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150" windowWidth="15135" windowHeight="70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<sst xmlns="http://schemas.openxmlformats.org/spreadsheetml/2006/main" count="49" uniqueCount="31">
  <si>
    <t>f</t>
  </si>
  <si>
    <r>
      <t>w</t>
    </r>
    <r>
      <rPr>
        <b/>
        <sz val="9"/>
        <rFont val="Arial CE"/>
        <family val="2"/>
        <charset val="238"/>
      </rPr>
      <t/>
    </r>
  </si>
  <si>
    <t xml:space="preserve">R </t>
  </si>
  <si>
    <t xml:space="preserve">G </t>
  </si>
  <si>
    <t>a</t>
  </si>
  <si>
    <t>b</t>
  </si>
  <si>
    <t xml:space="preserve">Z </t>
  </si>
  <si>
    <t>Re{Z}</t>
  </si>
  <si>
    <t>Im{Z}</t>
  </si>
  <si>
    <t xml:space="preserve"> [kHz]</t>
  </si>
  <si>
    <t xml:space="preserve"> [s-1]</t>
  </si>
  <si>
    <t>[dB/km]</t>
  </si>
  <si>
    <t>[rad/km]</t>
  </si>
  <si>
    <t>[W]</t>
  </si>
  <si>
    <t>[°]</t>
  </si>
  <si>
    <t xml:space="preserve"> [W]</t>
  </si>
  <si>
    <t xml:space="preserve"> [km/s]</t>
  </si>
  <si>
    <t xml:space="preserve"> [°]</t>
  </si>
  <si>
    <t>[mNp/km]</t>
  </si>
  <si>
    <t>Poznámka</t>
  </si>
  <si>
    <t>d</t>
  </si>
  <si>
    <r>
      <t>a</t>
    </r>
    <r>
      <rPr>
        <b/>
        <sz val="9"/>
        <rFont val="Arial CE"/>
        <family val="2"/>
        <charset val="238"/>
      </rPr>
      <t xml:space="preserve"> </t>
    </r>
  </si>
  <si>
    <r>
      <t>j</t>
    </r>
    <r>
      <rPr>
        <b/>
        <vertAlign val="subscript"/>
        <sz val="9"/>
        <rFont val="Arial CE"/>
        <family val="2"/>
        <charset val="238"/>
      </rPr>
      <t>z</t>
    </r>
  </si>
  <si>
    <r>
      <t>v</t>
    </r>
    <r>
      <rPr>
        <b/>
        <vertAlign val="subscript"/>
        <sz val="9"/>
        <rFont val="Arial CE"/>
        <family val="2"/>
        <charset val="238"/>
      </rPr>
      <t>f</t>
    </r>
  </si>
  <si>
    <r>
      <t>Z</t>
    </r>
    <r>
      <rPr>
        <b/>
        <vertAlign val="subscript"/>
        <sz val="9"/>
        <rFont val="Arial CE"/>
        <family val="2"/>
        <charset val="238"/>
      </rPr>
      <t>k</t>
    </r>
    <r>
      <rPr>
        <b/>
        <sz val="9"/>
        <rFont val="Arial CE"/>
        <family val="2"/>
        <charset val="238"/>
      </rPr>
      <t/>
    </r>
  </si>
  <si>
    <r>
      <t>j</t>
    </r>
    <r>
      <rPr>
        <b/>
        <vertAlign val="subscript"/>
        <sz val="9"/>
        <rFont val="Arial CE"/>
        <family val="2"/>
        <charset val="238"/>
      </rPr>
      <t>k</t>
    </r>
  </si>
  <si>
    <r>
      <t>Z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 xml:space="preserve"> </t>
    </r>
  </si>
  <si>
    <r>
      <t>j</t>
    </r>
    <r>
      <rPr>
        <b/>
        <vertAlign val="subscript"/>
        <sz val="9"/>
        <rFont val="Arial CE"/>
        <family val="2"/>
        <charset val="238"/>
      </rPr>
      <t>0</t>
    </r>
    <r>
      <rPr>
        <b/>
        <sz val="9"/>
        <rFont val="Arial CE"/>
        <family val="2"/>
        <charset val="238"/>
      </rPr>
      <t xml:space="preserve"> </t>
    </r>
  </si>
  <si>
    <r>
      <t>j</t>
    </r>
    <r>
      <rPr>
        <b/>
        <sz val="9"/>
        <rFont val="Arial CE"/>
        <family val="2"/>
        <charset val="238"/>
      </rPr>
      <t xml:space="preserve"> </t>
    </r>
  </si>
  <si>
    <r>
      <t>[</t>
    </r>
    <r>
      <rPr>
        <sz val="9"/>
        <rFont val="Symbol"/>
        <family val="1"/>
        <charset val="2"/>
      </rPr>
      <t>W</t>
    </r>
    <r>
      <rPr>
        <sz val="9"/>
        <rFont val="Arial CE"/>
        <family val="2"/>
        <charset val="238"/>
      </rPr>
      <t>/km]</t>
    </r>
  </si>
  <si>
    <r>
      <t>[</t>
    </r>
    <r>
      <rPr>
        <sz val="9"/>
        <rFont val="Symbol"/>
        <family val="1"/>
        <charset val="2"/>
      </rPr>
      <t>m</t>
    </r>
    <r>
      <rPr>
        <sz val="9"/>
        <rFont val="Arial CE"/>
        <family val="2"/>
        <charset val="238"/>
      </rPr>
      <t>S/km]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</si>
</sst>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Symbol"/>
      <family val="1"/>
      <charset val="2"/>
    </font>
    <font>
      <b/>
      <vertAlign val="subscript"/>
      <sz val="9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name val="Symbol"/>
      <family val="1"/>
      <charset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Border="1"/>
    <xf numFmtId="164" fontId="2" fillId="0" borderId="0" xfId="1" applyNumberFormat="1" applyFont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3" fillId="0" borderId="8" xfId="1" applyFont="1" applyBorder="1" applyAlignment="1">
      <alignment horizontal="center" vertical="center"/>
    </xf>
    <xf numFmtId="2" fontId="4" fillId="0" borderId="12" xfId="1" quotePrefix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4" fillId="0" borderId="8" xfId="1" quotePrefix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12" xfId="1" quotePrefix="1" applyNumberFormat="1" applyFont="1" applyBorder="1" applyAlignment="1">
      <alignment horizontal="center" vertical="center"/>
    </xf>
    <xf numFmtId="0" fontId="3" fillId="0" borderId="8" xfId="1" quotePrefix="1" applyFont="1" applyBorder="1" applyAlignment="1">
      <alignment horizontal="center" vertical="center"/>
    </xf>
    <xf numFmtId="164" fontId="4" fillId="0" borderId="12" xfId="1" quotePrefix="1" applyNumberFormat="1" applyFont="1" applyBorder="1" applyAlignment="1">
      <alignment horizontal="center" vertical="center"/>
    </xf>
    <xf numFmtId="164" fontId="3" fillId="0" borderId="8" xfId="1" quotePrefix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/>
    </xf>
    <xf numFmtId="2" fontId="9" fillId="0" borderId="9" xfId="1" applyNumberFormat="1" applyFont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5" fontId="9" fillId="0" borderId="19" xfId="1" applyNumberFormat="1" applyFont="1" applyBorder="1" applyAlignment="1">
      <alignment horizontal="center"/>
    </xf>
    <xf numFmtId="0" fontId="11" fillId="0" borderId="10" xfId="0" applyFont="1" applyBorder="1"/>
    <xf numFmtId="0" fontId="10" fillId="0" borderId="2" xfId="1" applyFont="1" applyBorder="1" applyAlignment="1">
      <alignment horizontal="center"/>
    </xf>
    <xf numFmtId="1" fontId="9" fillId="0" borderId="6" xfId="1" applyNumberFormat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2" fontId="9" fillId="0" borderId="6" xfId="1" applyNumberFormat="1" applyFont="1" applyBorder="1" applyAlignment="1">
      <alignment horizontal="center"/>
    </xf>
    <xf numFmtId="165" fontId="9" fillId="0" borderId="6" xfId="1" applyNumberFormat="1" applyFont="1" applyBorder="1" applyAlignment="1">
      <alignment horizontal="center"/>
    </xf>
    <xf numFmtId="165" fontId="9" fillId="0" borderId="15" xfId="1" applyNumberFormat="1" applyFont="1" applyBorder="1" applyAlignment="1">
      <alignment horizontal="center"/>
    </xf>
    <xf numFmtId="0" fontId="11" fillId="0" borderId="11" xfId="0" applyFont="1" applyBorder="1"/>
    <xf numFmtId="0" fontId="10" fillId="0" borderId="6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165" fontId="9" fillId="0" borderId="21" xfId="1" applyNumberFormat="1" applyFont="1" applyBorder="1" applyAlignment="1">
      <alignment horizontal="center"/>
    </xf>
    <xf numFmtId="0" fontId="11" fillId="0" borderId="16" xfId="0" applyFont="1" applyBorder="1"/>
    <xf numFmtId="1" fontId="9" fillId="0" borderId="0" xfId="1" applyNumberFormat="1" applyFont="1" applyFill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9" fillId="0" borderId="4" xfId="1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1" fontId="9" fillId="2" borderId="6" xfId="1" applyNumberFormat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1" fontId="9" fillId="2" borderId="7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/>
    </xf>
    <xf numFmtId="2" fontId="9" fillId="2" borderId="6" xfId="1" applyNumberFormat="1" applyFont="1" applyFill="1" applyBorder="1" applyAlignment="1">
      <alignment horizontal="center"/>
    </xf>
    <xf numFmtId="165" fontId="9" fillId="2" borderId="6" xfId="1" applyNumberFormat="1" applyFont="1" applyFill="1" applyBorder="1" applyAlignment="1">
      <alignment horizontal="center"/>
    </xf>
    <xf numFmtId="165" fontId="9" fillId="2" borderId="15" xfId="1" applyNumberFormat="1" applyFont="1" applyFill="1" applyBorder="1" applyAlignment="1">
      <alignment horizontal="center"/>
    </xf>
    <xf numFmtId="0" fontId="11" fillId="2" borderId="11" xfId="0" applyFont="1" applyFill="1" applyBorder="1"/>
    <xf numFmtId="0" fontId="0" fillId="2" borderId="0" xfId="0" applyFill="1"/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>
      <selection activeCell="S8" sqref="A8:S8"/>
    </sheetView>
  </sheetViews>
  <sheetFormatPr defaultRowHeight="15"/>
  <cols>
    <col min="1" max="7" width="6.7109375" customWidth="1"/>
    <col min="8" max="13" width="7.7109375" customWidth="1"/>
    <col min="14" max="18" width="6.7109375" customWidth="1"/>
    <col min="19" max="19" width="12.7109375" customWidth="1"/>
  </cols>
  <sheetData>
    <row r="1" spans="1:20">
      <c r="A1" s="4" t="s">
        <v>0</v>
      </c>
      <c r="B1" s="5" t="s">
        <v>1</v>
      </c>
      <c r="C1" s="4" t="s">
        <v>2</v>
      </c>
      <c r="D1" s="6" t="s">
        <v>3</v>
      </c>
      <c r="E1" s="7" t="s">
        <v>21</v>
      </c>
      <c r="F1" s="8" t="s">
        <v>4</v>
      </c>
      <c r="G1" s="9" t="s">
        <v>5</v>
      </c>
      <c r="H1" s="10" t="s">
        <v>6</v>
      </c>
      <c r="I1" s="11" t="s">
        <v>22</v>
      </c>
      <c r="J1" s="10" t="s">
        <v>7</v>
      </c>
      <c r="K1" s="12" t="s">
        <v>8</v>
      </c>
      <c r="L1" s="13" t="s">
        <v>23</v>
      </c>
      <c r="M1" s="14" t="s">
        <v>24</v>
      </c>
      <c r="N1" s="15" t="s">
        <v>25</v>
      </c>
      <c r="O1" s="16" t="s">
        <v>26</v>
      </c>
      <c r="P1" s="8" t="s">
        <v>27</v>
      </c>
      <c r="Q1" s="12" t="s">
        <v>6</v>
      </c>
      <c r="R1" s="8" t="s">
        <v>28</v>
      </c>
      <c r="S1" s="56" t="s">
        <v>19</v>
      </c>
      <c r="T1" s="1"/>
    </row>
    <row r="2" spans="1:20" ht="15.75" thickBot="1">
      <c r="A2" s="17" t="s">
        <v>9</v>
      </c>
      <c r="B2" s="18" t="s">
        <v>10</v>
      </c>
      <c r="C2" s="17" t="s">
        <v>29</v>
      </c>
      <c r="D2" s="18" t="s">
        <v>30</v>
      </c>
      <c r="E2" s="17" t="s">
        <v>18</v>
      </c>
      <c r="F2" s="18" t="s">
        <v>11</v>
      </c>
      <c r="G2" s="17" t="s">
        <v>12</v>
      </c>
      <c r="H2" s="19" t="s">
        <v>13</v>
      </c>
      <c r="I2" s="17" t="s">
        <v>14</v>
      </c>
      <c r="J2" s="19" t="s">
        <v>15</v>
      </c>
      <c r="K2" s="20" t="s">
        <v>15</v>
      </c>
      <c r="L2" s="18" t="s">
        <v>16</v>
      </c>
      <c r="M2" s="20" t="s">
        <v>15</v>
      </c>
      <c r="N2" s="18" t="s">
        <v>17</v>
      </c>
      <c r="O2" s="20" t="s">
        <v>13</v>
      </c>
      <c r="P2" s="18" t="s">
        <v>14</v>
      </c>
      <c r="Q2" s="20" t="s">
        <v>13</v>
      </c>
      <c r="R2" s="18" t="s">
        <v>14</v>
      </c>
      <c r="S2" s="57"/>
    </row>
    <row r="3" spans="1:20">
      <c r="A3" s="21">
        <v>0.3</v>
      </c>
      <c r="B3" s="22">
        <v>1884.95</v>
      </c>
      <c r="C3" s="23">
        <v>30.8</v>
      </c>
      <c r="D3" s="24">
        <v>0.26200000000000001</v>
      </c>
      <c r="E3" s="22">
        <f>31</f>
        <v>31</v>
      </c>
      <c r="F3" s="25">
        <v>0.27200000000000002</v>
      </c>
      <c r="G3" s="25">
        <v>3.2000000000000001E-2</v>
      </c>
      <c r="H3" s="26">
        <v>696.63800000000003</v>
      </c>
      <c r="I3" s="27">
        <v>-43.655000000000001</v>
      </c>
      <c r="J3" s="28">
        <v>504.02100000000002</v>
      </c>
      <c r="K3" s="25">
        <v>-480.90199999999999</v>
      </c>
      <c r="L3" s="22">
        <v>59106.27</v>
      </c>
      <c r="M3" s="27">
        <v>204.108</v>
      </c>
      <c r="N3" s="29">
        <v>0.91700000000000004</v>
      </c>
      <c r="O3" s="29">
        <v>2009</v>
      </c>
      <c r="P3" s="29">
        <v>-87.85</v>
      </c>
      <c r="Q3" s="27">
        <v>640.31500000000005</v>
      </c>
      <c r="R3" s="30">
        <v>-43.466999999999999</v>
      </c>
      <c r="S3" s="31"/>
    </row>
    <row r="4" spans="1:20">
      <c r="A4" s="32">
        <v>0.5</v>
      </c>
      <c r="B4" s="33">
        <v>3141.59</v>
      </c>
      <c r="C4" s="34">
        <v>30.8</v>
      </c>
      <c r="D4" s="35">
        <v>0.438</v>
      </c>
      <c r="E4" s="54">
        <v>39</v>
      </c>
      <c r="F4" s="36">
        <v>0.34599999999999997</v>
      </c>
      <c r="G4" s="37">
        <v>4.2000000000000003E-2</v>
      </c>
      <c r="H4" s="37">
        <v>540.05200000000002</v>
      </c>
      <c r="I4" s="38">
        <v>-42.838999999999999</v>
      </c>
      <c r="J4" s="37">
        <v>395.99900000000002</v>
      </c>
      <c r="K4" s="37">
        <v>-367.20699999999999</v>
      </c>
      <c r="L4" s="33">
        <v>75222</v>
      </c>
      <c r="M4" s="38">
        <v>204.86199999999999</v>
      </c>
      <c r="N4" s="39">
        <v>1.5109999999999999</v>
      </c>
      <c r="O4" s="39">
        <v>1203</v>
      </c>
      <c r="P4" s="39">
        <v>-86.548000000000002</v>
      </c>
      <c r="Q4" s="38">
        <v>496.53199999999998</v>
      </c>
      <c r="R4" s="40">
        <v>-42.518000000000001</v>
      </c>
      <c r="S4" s="41"/>
    </row>
    <row r="5" spans="1:20">
      <c r="A5" s="32">
        <v>0.8</v>
      </c>
      <c r="B5" s="33">
        <v>5026.5482457436692</v>
      </c>
      <c r="C5" s="35">
        <v>30.8</v>
      </c>
      <c r="D5" s="35">
        <v>0.71</v>
      </c>
      <c r="E5" s="54">
        <v>48</v>
      </c>
      <c r="F5" s="36">
        <v>0.42799999999999999</v>
      </c>
      <c r="G5" s="37">
        <v>5.3999999999999999E-2</v>
      </c>
      <c r="H5" s="37">
        <v>427.791</v>
      </c>
      <c r="I5" s="38">
        <v>-41.621000000000002</v>
      </c>
      <c r="J5" s="37">
        <v>319.79500000000002</v>
      </c>
      <c r="K5" s="37">
        <v>-284.14100000000002</v>
      </c>
      <c r="L5" s="33">
        <v>93136.16</v>
      </c>
      <c r="M5" s="38">
        <v>206.714</v>
      </c>
      <c r="N5" s="39">
        <v>2.5299999999999998</v>
      </c>
      <c r="O5" s="38">
        <v>749.40499999999997</v>
      </c>
      <c r="P5" s="39">
        <v>-84.561999999999998</v>
      </c>
      <c r="Q5" s="38">
        <v>393.589</v>
      </c>
      <c r="R5" s="40">
        <v>-41.104999999999997</v>
      </c>
      <c r="S5" s="41"/>
    </row>
    <row r="6" spans="1:20">
      <c r="A6" s="32">
        <v>1.2</v>
      </c>
      <c r="B6" s="33">
        <v>7539.8223686155034</v>
      </c>
      <c r="C6" s="42">
        <v>30.8</v>
      </c>
      <c r="D6" s="35">
        <v>1.08</v>
      </c>
      <c r="E6" s="54">
        <v>58</v>
      </c>
      <c r="F6" s="36">
        <v>0.51100000000000001</v>
      </c>
      <c r="G6" s="37">
        <v>6.8000000000000005E-2</v>
      </c>
      <c r="H6" s="37">
        <v>350.685</v>
      </c>
      <c r="I6" s="38">
        <v>-39.935000000000002</v>
      </c>
      <c r="J6" s="37">
        <v>268.89499999999998</v>
      </c>
      <c r="K6" s="37">
        <v>-225.11199999999999</v>
      </c>
      <c r="L6" s="33">
        <v>111012</v>
      </c>
      <c r="M6" s="38">
        <v>210.452</v>
      </c>
      <c r="N6" s="39">
        <v>3.33</v>
      </c>
      <c r="O6" s="38">
        <v>496.02699999999999</v>
      </c>
      <c r="P6" s="39">
        <v>-81.83</v>
      </c>
      <c r="Q6" s="38">
        <v>323.096</v>
      </c>
      <c r="R6" s="40">
        <v>-39.25</v>
      </c>
      <c r="S6" s="41"/>
    </row>
    <row r="7" spans="1:20">
      <c r="A7" s="32">
        <v>1.6</v>
      </c>
      <c r="B7" s="33">
        <v>10053.096491487338</v>
      </c>
      <c r="C7" s="42">
        <v>30.8</v>
      </c>
      <c r="D7" s="35">
        <v>1.47</v>
      </c>
      <c r="E7" s="54">
        <v>65</v>
      </c>
      <c r="F7" s="36">
        <v>0.57299999999999995</v>
      </c>
      <c r="G7" s="37">
        <v>8.1000000000000003E-2</v>
      </c>
      <c r="H7" s="37">
        <v>305.375</v>
      </c>
      <c r="I7" s="38">
        <v>-38.441000000000003</v>
      </c>
      <c r="J7" s="37">
        <v>239.185</v>
      </c>
      <c r="K7" s="37">
        <v>-189.85300000000001</v>
      </c>
      <c r="L7" s="33">
        <v>124489</v>
      </c>
      <c r="M7" s="38">
        <v>216.51900000000001</v>
      </c>
      <c r="N7" s="39">
        <v>3.9830000000000001</v>
      </c>
      <c r="O7" s="38">
        <v>368.12</v>
      </c>
      <c r="P7" s="39">
        <v>-78.914000000000001</v>
      </c>
      <c r="Q7" s="38">
        <v>282.32100000000003</v>
      </c>
      <c r="R7" s="40">
        <v>-37.465000000000003</v>
      </c>
      <c r="S7" s="41"/>
    </row>
    <row r="8" spans="1:20">
      <c r="A8" s="32">
        <v>2</v>
      </c>
      <c r="B8" s="33">
        <v>12566.370614359172</v>
      </c>
      <c r="C8" s="35">
        <v>31</v>
      </c>
      <c r="D8" s="35">
        <v>1.9</v>
      </c>
      <c r="E8" s="54">
        <v>71</v>
      </c>
      <c r="F8" s="36">
        <v>0.626</v>
      </c>
      <c r="G8" s="37">
        <v>9.2999999999999999E-2</v>
      </c>
      <c r="H8" s="37">
        <v>275.846</v>
      </c>
      <c r="I8" s="38">
        <v>-36.951000000000001</v>
      </c>
      <c r="J8" s="37">
        <v>220.44300000000001</v>
      </c>
      <c r="K8" s="37">
        <v>-165.81800000000001</v>
      </c>
      <c r="L8" s="33">
        <v>135064</v>
      </c>
      <c r="M8" s="38">
        <v>223.94900000000001</v>
      </c>
      <c r="N8" s="39">
        <v>4.2809999999999997</v>
      </c>
      <c r="O8" s="38">
        <v>290.83199999999999</v>
      </c>
      <c r="P8" s="39">
        <v>-75.775999999999996</v>
      </c>
      <c r="Q8" s="38">
        <v>255.209</v>
      </c>
      <c r="R8" s="40">
        <v>-35.747</v>
      </c>
      <c r="S8" s="41"/>
    </row>
    <row r="9" spans="1:20">
      <c r="A9" s="32">
        <v>2.4</v>
      </c>
      <c r="B9" s="33">
        <v>15079.644737231007</v>
      </c>
      <c r="C9" s="35">
        <v>31.2</v>
      </c>
      <c r="D9" s="35">
        <v>2.2200000000000002</v>
      </c>
      <c r="E9" s="54">
        <v>76</v>
      </c>
      <c r="F9" s="36">
        <v>0.67</v>
      </c>
      <c r="G9" s="37">
        <v>0.105</v>
      </c>
      <c r="H9" s="37">
        <v>254.584</v>
      </c>
      <c r="I9" s="38">
        <v>-35.529000000000003</v>
      </c>
      <c r="J9" s="37">
        <v>207.18600000000001</v>
      </c>
      <c r="K9" s="37">
        <v>-147.94200000000001</v>
      </c>
      <c r="L9" s="33">
        <v>1436699</v>
      </c>
      <c r="M9" s="38">
        <v>233.32900000000001</v>
      </c>
      <c r="N9" s="39">
        <v>4.03</v>
      </c>
      <c r="O9" s="38">
        <v>238.99799999999999</v>
      </c>
      <c r="P9" s="39">
        <v>-72.322000000000003</v>
      </c>
      <c r="Q9" s="38">
        <v>236.14599999999999</v>
      </c>
      <c r="R9" s="40">
        <v>-34.146000000000001</v>
      </c>
      <c r="S9" s="41"/>
    </row>
    <row r="10" spans="1:20">
      <c r="A10" s="32">
        <v>3</v>
      </c>
      <c r="B10" s="33">
        <v>18849.555921538758</v>
      </c>
      <c r="C10" s="35">
        <v>31.3</v>
      </c>
      <c r="D10" s="35">
        <v>2.93</v>
      </c>
      <c r="E10" s="54">
        <v>82</v>
      </c>
      <c r="F10" s="36">
        <v>0.72199999999999998</v>
      </c>
      <c r="G10" s="37">
        <v>0.122</v>
      </c>
      <c r="H10" s="37">
        <v>231.24</v>
      </c>
      <c r="I10" s="38">
        <v>-33.439</v>
      </c>
      <c r="J10" s="37">
        <v>192.964</v>
      </c>
      <c r="K10" s="37">
        <v>-127.42400000000001</v>
      </c>
      <c r="L10" s="33">
        <v>154247.4</v>
      </c>
      <c r="M10" s="38">
        <v>248.29</v>
      </c>
      <c r="N10" s="39">
        <v>2.9169999999999998</v>
      </c>
      <c r="O10" s="38">
        <v>186.84100000000001</v>
      </c>
      <c r="P10" s="39">
        <v>-66.56</v>
      </c>
      <c r="Q10" s="38">
        <v>215.38499999999999</v>
      </c>
      <c r="R10" s="40">
        <v>-31.821999999999999</v>
      </c>
      <c r="S10" s="41"/>
    </row>
    <row r="11" spans="1:20">
      <c r="A11" s="58">
        <v>5</v>
      </c>
      <c r="B11" s="59">
        <v>31415.926535897932</v>
      </c>
      <c r="C11" s="60">
        <v>31.5</v>
      </c>
      <c r="D11" s="60">
        <v>4.99</v>
      </c>
      <c r="E11" s="61">
        <v>94</v>
      </c>
      <c r="F11" s="62">
        <v>0.83</v>
      </c>
      <c r="G11" s="63">
        <v>0.17899999999999999</v>
      </c>
      <c r="H11" s="63">
        <v>190.489</v>
      </c>
      <c r="I11" s="64">
        <v>-27.405000000000001</v>
      </c>
      <c r="J11" s="63">
        <v>169.11099999999999</v>
      </c>
      <c r="K11" s="63">
        <v>-87.677000000000007</v>
      </c>
      <c r="L11" s="59">
        <v>175897.7</v>
      </c>
      <c r="M11" s="64">
        <v>296.49400000000003</v>
      </c>
      <c r="N11" s="65">
        <v>-10.824999999999999</v>
      </c>
      <c r="O11" s="64">
        <v>109.3</v>
      </c>
      <c r="P11" s="65">
        <v>-39.866</v>
      </c>
      <c r="Q11" s="64">
        <v>180.01900000000001</v>
      </c>
      <c r="R11" s="66">
        <v>-25.344999999999999</v>
      </c>
      <c r="S11" s="67"/>
      <c r="T11" s="68"/>
    </row>
    <row r="12" spans="1:20">
      <c r="A12" s="32">
        <v>10</v>
      </c>
      <c r="B12" s="33">
        <v>62831.853071795864</v>
      </c>
      <c r="C12" s="35">
        <v>32.799999999999997</v>
      </c>
      <c r="D12" s="35">
        <v>12.1</v>
      </c>
      <c r="E12" s="54">
        <v>108</v>
      </c>
      <c r="F12" s="36">
        <v>0.95899999999999996</v>
      </c>
      <c r="G12" s="37">
        <v>0.32300000000000001</v>
      </c>
      <c r="H12" s="37">
        <v>160.96899999999999</v>
      </c>
      <c r="I12" s="38">
        <v>-18.193000000000001</v>
      </c>
      <c r="J12" s="37">
        <v>152.922</v>
      </c>
      <c r="K12" s="37">
        <v>-50.258000000000003</v>
      </c>
      <c r="L12" s="33">
        <v>194408.6</v>
      </c>
      <c r="M12" s="38">
        <v>140.268</v>
      </c>
      <c r="N12" s="39">
        <v>-41.488</v>
      </c>
      <c r="O12" s="38">
        <v>173.09700000000001</v>
      </c>
      <c r="P12" s="39">
        <v>9.0470000000000006</v>
      </c>
      <c r="Q12" s="38">
        <v>155.82</v>
      </c>
      <c r="R12" s="40">
        <v>-16.221</v>
      </c>
      <c r="S12" s="41"/>
    </row>
    <row r="13" spans="1:20">
      <c r="A13" s="32">
        <v>20</v>
      </c>
      <c r="B13" s="33">
        <v>125663.70614359173</v>
      </c>
      <c r="C13" s="35">
        <v>36</v>
      </c>
      <c r="D13" s="35">
        <v>27.1</v>
      </c>
      <c r="E13" s="54">
        <v>124</v>
      </c>
      <c r="F13" s="36">
        <v>1.103</v>
      </c>
      <c r="G13" s="37">
        <v>0.622</v>
      </c>
      <c r="H13" s="37">
        <v>149.81100000000001</v>
      </c>
      <c r="I13" s="38">
        <v>-10.945</v>
      </c>
      <c r="J13" s="37">
        <v>147.08600000000001</v>
      </c>
      <c r="K13" s="37">
        <v>-28.445</v>
      </c>
      <c r="L13" s="33">
        <v>201993.7</v>
      </c>
      <c r="M13" s="38">
        <v>216.483</v>
      </c>
      <c r="N13" s="39">
        <v>-13.590999999999999</v>
      </c>
      <c r="O13" s="38">
        <v>99.775000000000006</v>
      </c>
      <c r="P13" s="39">
        <v>-5.0720000000000001</v>
      </c>
      <c r="Q13" s="38">
        <v>146.96799999999999</v>
      </c>
      <c r="R13" s="40">
        <v>-9.3309999999999995</v>
      </c>
      <c r="S13" s="41"/>
    </row>
    <row r="14" spans="1:20">
      <c r="A14" s="32">
        <v>30</v>
      </c>
      <c r="B14" s="33">
        <v>188495.55921538756</v>
      </c>
      <c r="C14" s="35">
        <v>40</v>
      </c>
      <c r="D14" s="35">
        <v>48.3</v>
      </c>
      <c r="E14" s="54">
        <v>141</v>
      </c>
      <c r="F14" s="36">
        <v>1.2470000000000001</v>
      </c>
      <c r="G14" s="37">
        <v>0.92500000000000004</v>
      </c>
      <c r="H14" s="37">
        <v>147.32400000000001</v>
      </c>
      <c r="I14" s="38">
        <v>-8.2149999999999999</v>
      </c>
      <c r="J14" s="37">
        <v>145.81200000000001</v>
      </c>
      <c r="K14" s="37">
        <v>-21.05</v>
      </c>
      <c r="L14" s="33">
        <v>203728.8</v>
      </c>
      <c r="M14" s="38">
        <v>153.798</v>
      </c>
      <c r="N14" s="39">
        <v>10.368</v>
      </c>
      <c r="O14" s="38">
        <v>137.11199999999999</v>
      </c>
      <c r="P14" s="39">
        <v>-24.391999999999999</v>
      </c>
      <c r="Q14" s="38">
        <v>145.21600000000001</v>
      </c>
      <c r="R14" s="40">
        <v>-7.0119999999999996</v>
      </c>
      <c r="S14" s="41"/>
    </row>
    <row r="15" spans="1:20">
      <c r="A15" s="32">
        <v>40</v>
      </c>
      <c r="B15" s="33">
        <v>251327.41228718346</v>
      </c>
      <c r="C15" s="35">
        <v>44.8</v>
      </c>
      <c r="D15" s="35">
        <v>71.2</v>
      </c>
      <c r="E15" s="54">
        <v>159</v>
      </c>
      <c r="F15" s="36">
        <v>1.4119999999999999</v>
      </c>
      <c r="G15" s="37">
        <v>1.23</v>
      </c>
      <c r="H15" s="37">
        <v>146.40199999999999</v>
      </c>
      <c r="I15" s="38">
        <v>-6.9020000000000001</v>
      </c>
      <c r="J15" s="37">
        <v>145.34100000000001</v>
      </c>
      <c r="K15" s="37">
        <v>-17.594999999999999</v>
      </c>
      <c r="L15" s="33">
        <v>204372.9</v>
      </c>
      <c r="M15" s="38">
        <v>114.267</v>
      </c>
      <c r="N15" s="39">
        <v>-3.0059999999999998</v>
      </c>
      <c r="O15" s="38">
        <v>182.91800000000001</v>
      </c>
      <c r="P15" s="39">
        <v>-8.8369999999999997</v>
      </c>
      <c r="Q15" s="38">
        <v>144.57400000000001</v>
      </c>
      <c r="R15" s="40">
        <v>-5.9210000000000003</v>
      </c>
      <c r="S15" s="41"/>
    </row>
    <row r="16" spans="1:20">
      <c r="A16" s="32">
        <v>50</v>
      </c>
      <c r="B16" s="33">
        <v>314159.26535897935</v>
      </c>
      <c r="C16" s="35">
        <v>49.7</v>
      </c>
      <c r="D16" s="35">
        <v>95.8</v>
      </c>
      <c r="E16" s="54">
        <v>178</v>
      </c>
      <c r="F16" s="36">
        <v>1.58</v>
      </c>
      <c r="G16" s="37">
        <v>1.5349999999999999</v>
      </c>
      <c r="H16" s="37">
        <v>145.92599999999999</v>
      </c>
      <c r="I16" s="38">
        <v>-6.1079999999999997</v>
      </c>
      <c r="J16" s="37">
        <v>145.09800000000001</v>
      </c>
      <c r="K16" s="37">
        <v>-15.528</v>
      </c>
      <c r="L16" s="33">
        <v>204705.6</v>
      </c>
      <c r="M16" s="38">
        <v>138.21100000000001</v>
      </c>
      <c r="N16" s="39">
        <v>-15.475</v>
      </c>
      <c r="O16" s="38">
        <v>150.536</v>
      </c>
      <c r="P16" s="39">
        <v>4.9429999999999996</v>
      </c>
      <c r="Q16" s="38">
        <v>144.24199999999999</v>
      </c>
      <c r="R16" s="40">
        <v>-5.266</v>
      </c>
      <c r="S16" s="41"/>
    </row>
    <row r="17" spans="1:19">
      <c r="A17" s="32">
        <v>60</v>
      </c>
      <c r="B17" s="33">
        <v>376991.11843077512</v>
      </c>
      <c r="C17" s="35">
        <v>53.9</v>
      </c>
      <c r="D17" s="35">
        <v>115.1</v>
      </c>
      <c r="E17" s="54">
        <v>194</v>
      </c>
      <c r="F17" s="36">
        <v>1.722</v>
      </c>
      <c r="G17" s="37">
        <v>1.84</v>
      </c>
      <c r="H17" s="37">
        <v>145.6</v>
      </c>
      <c r="I17" s="38">
        <v>-5.5119999999999996</v>
      </c>
      <c r="J17" s="37">
        <v>144.92699999999999</v>
      </c>
      <c r="K17" s="37">
        <v>-13.986000000000001</v>
      </c>
      <c r="L17" s="33">
        <v>204927.6</v>
      </c>
      <c r="M17" s="38">
        <v>165.935</v>
      </c>
      <c r="N17" s="39">
        <v>-6.952</v>
      </c>
      <c r="O17" s="38">
        <v>124.983</v>
      </c>
      <c r="P17" s="39">
        <v>-2.5870000000000002</v>
      </c>
      <c r="Q17" s="38">
        <v>144.01</v>
      </c>
      <c r="R17" s="40">
        <v>-4.7690000000000001</v>
      </c>
      <c r="S17" s="41"/>
    </row>
    <row r="18" spans="1:19">
      <c r="A18" s="32">
        <v>70</v>
      </c>
      <c r="B18" s="33">
        <v>439822.97150257102</v>
      </c>
      <c r="C18" s="35">
        <v>58.1</v>
      </c>
      <c r="D18" s="35">
        <v>144.1</v>
      </c>
      <c r="E18" s="54">
        <v>211</v>
      </c>
      <c r="F18" s="36">
        <v>1.87</v>
      </c>
      <c r="G18" s="37">
        <v>2.145</v>
      </c>
      <c r="H18" s="37">
        <v>145.386</v>
      </c>
      <c r="I18" s="38">
        <v>-5.0650000000000004</v>
      </c>
      <c r="J18" s="37">
        <v>144.81800000000001</v>
      </c>
      <c r="K18" s="37">
        <v>-12.835000000000001</v>
      </c>
      <c r="L18" s="33">
        <v>205078.6</v>
      </c>
      <c r="M18" s="38">
        <v>148.649</v>
      </c>
      <c r="N18" s="39">
        <v>1.96</v>
      </c>
      <c r="O18" s="38">
        <v>139.22200000000001</v>
      </c>
      <c r="P18" s="39">
        <v>-10.752000000000001</v>
      </c>
      <c r="Q18" s="38">
        <v>143.858</v>
      </c>
      <c r="R18" s="40">
        <v>-4.3959999999999999</v>
      </c>
      <c r="S18" s="41"/>
    </row>
    <row r="19" spans="1:19">
      <c r="A19" s="32">
        <v>80</v>
      </c>
      <c r="B19" s="33">
        <v>502654.82457436691</v>
      </c>
      <c r="C19" s="35">
        <v>62.2</v>
      </c>
      <c r="D19" s="35">
        <v>171</v>
      </c>
      <c r="E19" s="54">
        <v>227</v>
      </c>
      <c r="F19" s="36">
        <v>2.0139999999999998</v>
      </c>
      <c r="G19" s="37">
        <v>2.4500000000000002</v>
      </c>
      <c r="H19" s="37">
        <v>145.233</v>
      </c>
      <c r="I19" s="38">
        <v>-4.7229999999999999</v>
      </c>
      <c r="J19" s="37">
        <v>144.739</v>
      </c>
      <c r="K19" s="37">
        <v>-11.959</v>
      </c>
      <c r="L19" s="33">
        <v>205185.1</v>
      </c>
      <c r="M19" s="38">
        <v>131.06899999999999</v>
      </c>
      <c r="N19" s="39">
        <v>-2.339</v>
      </c>
      <c r="O19" s="38">
        <v>157.59299999999999</v>
      </c>
      <c r="P19" s="39">
        <v>-5.7389999999999999</v>
      </c>
      <c r="Q19" s="38">
        <v>143.72</v>
      </c>
      <c r="R19" s="40">
        <v>-4.0389999999999997</v>
      </c>
      <c r="S19" s="41"/>
    </row>
    <row r="20" spans="1:19">
      <c r="A20" s="32">
        <v>90</v>
      </c>
      <c r="B20" s="33">
        <v>565486.6776461628</v>
      </c>
      <c r="C20" s="35">
        <v>66.3</v>
      </c>
      <c r="D20" s="35">
        <v>205</v>
      </c>
      <c r="E20" s="54">
        <v>244</v>
      </c>
      <c r="F20" s="36">
        <v>2.1619999999999999</v>
      </c>
      <c r="G20" s="37">
        <v>2.7549999999999999</v>
      </c>
      <c r="H20" s="37">
        <v>145.119</v>
      </c>
      <c r="I20" s="38">
        <v>-4.4459999999999997</v>
      </c>
      <c r="J20" s="37">
        <v>144.68299999999999</v>
      </c>
      <c r="K20" s="37">
        <v>-11.25</v>
      </c>
      <c r="L20" s="33">
        <v>205265.9</v>
      </c>
      <c r="M20" s="38">
        <v>140.06299999999999</v>
      </c>
      <c r="N20" s="39">
        <v>7.9329999999999998</v>
      </c>
      <c r="O20" s="38">
        <v>147.32</v>
      </c>
      <c r="P20" s="39">
        <v>0.28999999999999998</v>
      </c>
      <c r="Q20" s="38">
        <v>143.64599999999999</v>
      </c>
      <c r="R20" s="40">
        <v>-3.8220000000000001</v>
      </c>
      <c r="S20" s="41"/>
    </row>
    <row r="21" spans="1:19">
      <c r="A21" s="32">
        <v>100</v>
      </c>
      <c r="B21" s="33">
        <v>628318.5307179587</v>
      </c>
      <c r="C21" s="35">
        <v>69.8</v>
      </c>
      <c r="D21" s="35">
        <v>238</v>
      </c>
      <c r="E21" s="54">
        <v>259</v>
      </c>
      <c r="F21" s="36">
        <v>2.2909999999999999</v>
      </c>
      <c r="G21" s="37">
        <v>3.06</v>
      </c>
      <c r="H21" s="37">
        <v>145.018</v>
      </c>
      <c r="I21" s="38">
        <v>-4.1870000000000003</v>
      </c>
      <c r="J21" s="37">
        <v>144.631</v>
      </c>
      <c r="K21" s="37">
        <v>-10.587999999999999</v>
      </c>
      <c r="L21" s="33">
        <v>205337</v>
      </c>
      <c r="M21" s="38">
        <v>152.18</v>
      </c>
      <c r="N21" s="39">
        <v>-4.8760000000000003</v>
      </c>
      <c r="O21" s="38">
        <v>135.452</v>
      </c>
      <c r="P21" s="39">
        <v>-2.3279999999999998</v>
      </c>
      <c r="Q21" s="38">
        <v>143.57300000000001</v>
      </c>
      <c r="R21" s="40">
        <v>-3.6019999999999999</v>
      </c>
      <c r="S21" s="41"/>
    </row>
    <row r="22" spans="1:19" ht="15.75" thickBot="1">
      <c r="A22" s="43">
        <v>110</v>
      </c>
      <c r="B22" s="44">
        <v>691150.38378975447</v>
      </c>
      <c r="C22" s="45">
        <v>73</v>
      </c>
      <c r="D22" s="46">
        <v>272</v>
      </c>
      <c r="E22" s="55">
        <v>272</v>
      </c>
      <c r="F22" s="48">
        <v>2.4119999999999999</v>
      </c>
      <c r="G22" s="49">
        <v>3.3650000000000002</v>
      </c>
      <c r="H22" s="49">
        <v>144.93199999999999</v>
      </c>
      <c r="I22" s="47">
        <v>-3.956</v>
      </c>
      <c r="J22" s="49">
        <v>144.58600000000001</v>
      </c>
      <c r="K22" s="49">
        <v>-9.9979999999999993</v>
      </c>
      <c r="L22" s="44">
        <v>205396.7</v>
      </c>
      <c r="M22" s="47">
        <v>146.34700000000001</v>
      </c>
      <c r="N22" s="50">
        <v>-0.68300000000000005</v>
      </c>
      <c r="O22" s="47">
        <v>140.732</v>
      </c>
      <c r="P22" s="50">
        <v>-6.1379999999999999</v>
      </c>
      <c r="Q22" s="47">
        <v>143.512</v>
      </c>
      <c r="R22" s="51">
        <v>-3.411</v>
      </c>
      <c r="S22" s="52"/>
    </row>
    <row r="24" spans="1:19">
      <c r="E24" s="53">
        <v>1000</v>
      </c>
    </row>
    <row r="25" spans="1:19">
      <c r="A25" t="s">
        <v>20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s="3" t="s">
        <v>20</v>
      </c>
      <c r="I25" t="s">
        <v>20</v>
      </c>
      <c r="J25" t="s">
        <v>20</v>
      </c>
      <c r="K25" t="s">
        <v>20</v>
      </c>
      <c r="L25" t="s">
        <v>20</v>
      </c>
    </row>
    <row r="30" spans="1:19">
      <c r="D30" s="1"/>
      <c r="E30" s="1"/>
      <c r="F30" s="1"/>
      <c r="G30" s="1"/>
    </row>
    <row r="31" spans="1:19">
      <c r="D31" s="1"/>
      <c r="E31" s="2"/>
      <c r="F31" s="1"/>
      <c r="G31" s="1"/>
    </row>
    <row r="32" spans="1:19">
      <c r="D32" s="1"/>
      <c r="E32" s="2"/>
      <c r="F32" s="1"/>
      <c r="G32" s="1"/>
    </row>
    <row r="33" spans="4:7">
      <c r="D33" s="1"/>
      <c r="E33" s="2"/>
      <c r="F33" s="1"/>
      <c r="G33" s="1"/>
    </row>
    <row r="34" spans="4:7">
      <c r="D34" s="1"/>
      <c r="E34" s="2"/>
      <c r="F34" s="1"/>
      <c r="G34" s="1"/>
    </row>
    <row r="35" spans="4:7">
      <c r="D35" s="1"/>
      <c r="E35" s="2"/>
      <c r="F35" s="1"/>
      <c r="G35" s="1"/>
    </row>
    <row r="36" spans="4:7">
      <c r="D36" s="1"/>
      <c r="E36" s="2"/>
      <c r="F36" s="1"/>
      <c r="G36" s="1"/>
    </row>
    <row r="37" spans="4:7">
      <c r="D37" s="1"/>
      <c r="E37" s="2"/>
      <c r="F37" s="1"/>
      <c r="G37" s="1"/>
    </row>
    <row r="38" spans="4:7">
      <c r="D38" s="1"/>
      <c r="E38" s="2"/>
      <c r="F38" s="1"/>
      <c r="G38" s="1"/>
    </row>
    <row r="39" spans="4:7">
      <c r="D39" s="1"/>
      <c r="E39" s="2"/>
      <c r="F39" s="1"/>
      <c r="G39" s="1"/>
    </row>
    <row r="40" spans="4:7">
      <c r="D40" s="1"/>
      <c r="E40" s="2"/>
      <c r="F40" s="1"/>
      <c r="G40" s="1"/>
    </row>
    <row r="41" spans="4:7">
      <c r="D41" s="1"/>
      <c r="E41" s="2"/>
      <c r="F41" s="1"/>
      <c r="G41" s="1"/>
    </row>
    <row r="42" spans="4:7">
      <c r="D42" s="1"/>
      <c r="E42" s="2"/>
      <c r="F42" s="1"/>
      <c r="G42" s="1"/>
    </row>
    <row r="43" spans="4:7">
      <c r="D43" s="1"/>
      <c r="E43" s="2"/>
      <c r="F43" s="1"/>
      <c r="G43" s="1"/>
    </row>
    <row r="44" spans="4:7">
      <c r="D44" s="1"/>
      <c r="E44" s="2"/>
      <c r="F44" s="1"/>
      <c r="G44" s="1"/>
    </row>
    <row r="45" spans="4:7">
      <c r="D45" s="1"/>
      <c r="E45" s="2"/>
      <c r="F45" s="1"/>
      <c r="G45" s="1"/>
    </row>
    <row r="46" spans="4:7">
      <c r="D46" s="1"/>
      <c r="E46" s="2"/>
      <c r="F46" s="1"/>
      <c r="G46" s="1"/>
    </row>
    <row r="47" spans="4:7">
      <c r="D47" s="1"/>
      <c r="E47" s="2"/>
      <c r="F47" s="1"/>
      <c r="G47" s="1"/>
    </row>
    <row r="48" spans="4:7">
      <c r="D48" s="1"/>
      <c r="E48" s="2"/>
      <c r="F48" s="1"/>
      <c r="G48" s="1"/>
    </row>
    <row r="49" spans="4:7">
      <c r="D49" s="1"/>
      <c r="E49" s="2"/>
      <c r="F49" s="1"/>
      <c r="G49" s="1"/>
    </row>
    <row r="50" spans="4:7">
      <c r="D50" s="1"/>
      <c r="E50" s="2"/>
      <c r="F50" s="1"/>
      <c r="G50" s="1"/>
    </row>
    <row r="51" spans="4:7">
      <c r="D51" s="1"/>
      <c r="E51" s="1"/>
      <c r="F51" s="1"/>
      <c r="G51" s="1"/>
    </row>
  </sheetData>
  <mergeCells count="1">
    <mergeCell ref="S1:S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VladoC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Crkon</dc:creator>
  <cp:lastModifiedBy>Maňa</cp:lastModifiedBy>
  <cp:lastPrinted>2009-10-10T22:45:57Z</cp:lastPrinted>
  <dcterms:created xsi:type="dcterms:W3CDTF">2009-10-10T22:44:51Z</dcterms:created>
  <dcterms:modified xsi:type="dcterms:W3CDTF">2009-10-11T18:03:20Z</dcterms:modified>
</cp:coreProperties>
</file>