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8385" activeTab="3"/>
  </bookViews>
  <sheets>
    <sheet name="Nevyvazeny modulator" sheetId="5" r:id="rId1"/>
    <sheet name="Jednoducho vyvazeny" sheetId="6" r:id="rId2"/>
    <sheet name="Dvojcestne vyvazeny" sheetId="4" r:id="rId3"/>
    <sheet name="Hárok1" sheetId="1" r:id="rId4"/>
    <sheet name="Hárok2" sheetId="2" r:id="rId5"/>
    <sheet name="Hárok3" sheetId="3" r:id="rId6"/>
  </sheets>
  <calcPr calcId="125725"/>
</workbook>
</file>

<file path=xl/calcChain.xml><?xml version="1.0" encoding="utf-8"?>
<calcChain xmlns="http://schemas.openxmlformats.org/spreadsheetml/2006/main">
  <c r="B19" i="1"/>
  <c r="L19"/>
  <c r="K19"/>
  <c r="J19"/>
  <c r="I19"/>
  <c r="H19"/>
  <c r="G19"/>
  <c r="F19"/>
  <c r="E19"/>
  <c r="AN31"/>
  <c r="AM31"/>
  <c r="B36"/>
  <c r="V36"/>
  <c r="T26"/>
  <c r="V26"/>
  <c r="BG36"/>
  <c r="AO36"/>
  <c r="AN36"/>
  <c r="AM36"/>
  <c r="W36"/>
  <c r="U36"/>
  <c r="T36"/>
  <c r="S36"/>
  <c r="D36"/>
  <c r="C36"/>
  <c r="BG31"/>
  <c r="AO31"/>
  <c r="W31"/>
  <c r="V31"/>
  <c r="U31"/>
  <c r="T31"/>
  <c r="S31"/>
  <c r="D31"/>
  <c r="C31"/>
  <c r="B31"/>
  <c r="M19"/>
  <c r="D19"/>
  <c r="C19"/>
  <c r="M12"/>
  <c r="L12"/>
  <c r="K12"/>
  <c r="J12"/>
  <c r="I12"/>
  <c r="H12"/>
  <c r="G12"/>
  <c r="F12"/>
  <c r="E12"/>
  <c r="D12"/>
  <c r="C12"/>
  <c r="B12"/>
  <c r="M5"/>
  <c r="L5"/>
  <c r="K5"/>
  <c r="J5"/>
  <c r="I5"/>
  <c r="H5"/>
  <c r="G5"/>
  <c r="F5"/>
  <c r="E5"/>
  <c r="D5"/>
  <c r="C5"/>
  <c r="B5"/>
</calcChain>
</file>

<file path=xl/sharedStrings.xml><?xml version="1.0" encoding="utf-8"?>
<sst xmlns="http://schemas.openxmlformats.org/spreadsheetml/2006/main" count="93" uniqueCount="19">
  <si>
    <t>f</t>
  </si>
  <si>
    <t>Ux/Uf</t>
  </si>
  <si>
    <t>2f</t>
  </si>
  <si>
    <t>3f</t>
  </si>
  <si>
    <t>F-2f</t>
  </si>
  <si>
    <t>F-f</t>
  </si>
  <si>
    <t>F</t>
  </si>
  <si>
    <t>F+f</t>
  </si>
  <si>
    <t>F+2f</t>
  </si>
  <si>
    <t>2F</t>
  </si>
  <si>
    <t>2F-f</t>
  </si>
  <si>
    <t>2F+f</t>
  </si>
  <si>
    <t>3F</t>
  </si>
  <si>
    <t>f [kHz]</t>
  </si>
  <si>
    <t>U [V]</t>
  </si>
  <si>
    <t>Jednoducho vyvazeny</t>
  </si>
  <si>
    <t>Ux [V]</t>
  </si>
  <si>
    <t>Dvojcestny vyvazeny modulator</t>
  </si>
  <si>
    <t>Nevyvazeny modulator</t>
  </si>
</sst>
</file>

<file path=xl/styles.xml><?xml version="1.0" encoding="utf-8"?>
<styleSheet xmlns="http://schemas.openxmlformats.org/spreadsheetml/2006/main">
  <numFmts count="1">
    <numFmt numFmtId="164" formatCode="0.0000"/>
  </numFmts>
  <fonts count="2">
    <font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2" xfId="0" applyBorder="1"/>
    <xf numFmtId="0" fontId="0" fillId="0" borderId="2" xfId="0" applyNumberFormat="1" applyBorder="1"/>
    <xf numFmtId="164" fontId="0" fillId="0" borderId="2" xfId="0" applyNumberFormat="1" applyBorder="1"/>
    <xf numFmtId="0" fontId="0" fillId="0" borderId="2" xfId="0" applyNumberFormat="1" applyFill="1" applyBorder="1"/>
    <xf numFmtId="0" fontId="0" fillId="0" borderId="1" xfId="0" applyFill="1" applyBorder="1"/>
    <xf numFmtId="164" fontId="0" fillId="0" borderId="1" xfId="0" applyNumberFormat="1" applyFill="1" applyBorder="1"/>
    <xf numFmtId="0" fontId="0" fillId="0" borderId="3" xfId="0" applyFill="1" applyBorder="1"/>
    <xf numFmtId="164" fontId="0" fillId="0" borderId="2" xfId="0" applyNumberFormat="1" applyFill="1" applyBorder="1"/>
    <xf numFmtId="0" fontId="0" fillId="0" borderId="0" xfId="0" applyFill="1" applyBorder="1"/>
    <xf numFmtId="11" fontId="0" fillId="0" borderId="0" xfId="0" applyNumberFormat="1" applyFill="1" applyBorder="1"/>
    <xf numFmtId="0" fontId="0" fillId="0" borderId="0" xfId="0" applyFill="1"/>
    <xf numFmtId="0" fontId="0" fillId="0" borderId="2" xfId="0" applyFill="1" applyBorder="1"/>
    <xf numFmtId="0" fontId="1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4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chartsheet" Target="chartsheets/sheet3.xml"/><Relationship Id="rId7" Type="http://schemas.openxmlformats.org/officeDocument/2006/relationships/theme" Target="theme/theme1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5" Type="http://schemas.openxmlformats.org/officeDocument/2006/relationships/worksheet" Target="worksheets/sheet2.xml"/><Relationship Id="rId10" Type="http://schemas.openxmlformats.org/officeDocument/2006/relationships/calcChain" Target="calcChain.xml"/><Relationship Id="rId4" Type="http://schemas.openxmlformats.org/officeDocument/2006/relationships/worksheet" Target="worksheets/sheet1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style val="3"/>
  <c:chart>
    <c:title>
      <c:tx>
        <c:rich>
          <a:bodyPr/>
          <a:lstStyle/>
          <a:p>
            <a:pPr>
              <a:defRPr/>
            </a:pPr>
            <a:r>
              <a:rPr lang="sk-SK"/>
              <a:t>Nevyvážený modulátor</a:t>
            </a:r>
          </a:p>
        </c:rich>
      </c:tx>
      <c:layout>
        <c:manualLayout>
          <c:xMode val="edge"/>
          <c:yMode val="edge"/>
          <c:x val="0.31778155793999346"/>
          <c:y val="2.2707965220004657E-2"/>
        </c:manualLayout>
      </c:layout>
    </c:title>
    <c:plotArea>
      <c:layout>
        <c:manualLayout>
          <c:layoutTarget val="inner"/>
          <c:xMode val="edge"/>
          <c:yMode val="edge"/>
          <c:x val="6.8622539965418811E-2"/>
          <c:y val="0.19944404864137788"/>
          <c:w val="0.92408031872214857"/>
          <c:h val="0.6349262081751319"/>
        </c:manualLayout>
      </c:layout>
      <c:barChart>
        <c:barDir val="col"/>
        <c:grouping val="clustered"/>
        <c:ser>
          <c:idx val="0"/>
          <c:order val="0"/>
          <c:tx>
            <c:strRef>
              <c:f>Hárok1!$A$31</c:f>
              <c:strCache>
                <c:ptCount val="1"/>
                <c:pt idx="0">
                  <c:v>Ux/Uf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outEnd"/>
            <c:showVal val="1"/>
          </c:dLbls>
          <c:cat>
            <c:strRef>
              <c:f>Hárok1!$B$29:$BG$29</c:f>
              <c:strCache>
                <c:ptCount val="58"/>
                <c:pt idx="0">
                  <c:v>f</c:v>
                </c:pt>
                <c:pt idx="1">
                  <c:v>2f</c:v>
                </c:pt>
                <c:pt idx="2">
                  <c:v>3f</c:v>
                </c:pt>
                <c:pt idx="17">
                  <c:v>F-2f</c:v>
                </c:pt>
                <c:pt idx="18">
                  <c:v>F-f</c:v>
                </c:pt>
                <c:pt idx="19">
                  <c:v>F</c:v>
                </c:pt>
                <c:pt idx="20">
                  <c:v>F+f</c:v>
                </c:pt>
                <c:pt idx="21">
                  <c:v>F+2f</c:v>
                </c:pt>
                <c:pt idx="37">
                  <c:v>2F-f</c:v>
                </c:pt>
                <c:pt idx="38">
                  <c:v>2F</c:v>
                </c:pt>
                <c:pt idx="39">
                  <c:v>2F+f</c:v>
                </c:pt>
                <c:pt idx="57">
                  <c:v>3F</c:v>
                </c:pt>
              </c:strCache>
            </c:strRef>
          </c:cat>
          <c:val>
            <c:numRef>
              <c:f>Hárok1!$B$31:$BG$31</c:f>
              <c:numCache>
                <c:formatCode>0.0000</c:formatCode>
                <c:ptCount val="58"/>
                <c:pt idx="0">
                  <c:v>0.51166666666666671</c:v>
                </c:pt>
                <c:pt idx="1">
                  <c:v>3.4999999999999996E-2</c:v>
                </c:pt>
                <c:pt idx="2">
                  <c:v>1.4999999999999999E-2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>
                  <c:v>1.1666666666666667E-2</c:v>
                </c:pt>
                <c:pt idx="18">
                  <c:v>2.5000000000000001E-2</c:v>
                </c:pt>
                <c:pt idx="19">
                  <c:v>1</c:v>
                </c:pt>
                <c:pt idx="20">
                  <c:v>1.8333333333333333E-2</c:v>
                </c:pt>
                <c:pt idx="21">
                  <c:v>1.0166666666666666E-2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>
                  <c:v>9.3333333333333324E-3</c:v>
                </c:pt>
                <c:pt idx="38">
                  <c:v>2.1666666666666667E-2</c:v>
                </c:pt>
                <c:pt idx="39">
                  <c:v>2E-3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>
                  <c:v>8.3333333333333332E-3</c:v>
                </c:pt>
              </c:numCache>
            </c:numRef>
          </c:val>
        </c:ser>
        <c:gapWidth val="0"/>
        <c:axId val="63540224"/>
        <c:axId val="63550592"/>
      </c:barChart>
      <c:catAx>
        <c:axId val="6354022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Frekvencia modulačných zložiek</a:t>
                </a:r>
              </a:p>
            </c:rich>
          </c:tx>
          <c:layout>
            <c:manualLayout>
              <c:xMode val="edge"/>
              <c:yMode val="edge"/>
              <c:x val="0.77921326011712755"/>
              <c:y val="0.85093339749409236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sk-SK"/>
          </a:p>
        </c:txPr>
        <c:crossAx val="63550592"/>
        <c:crosses val="autoZero"/>
        <c:auto val="1"/>
        <c:lblAlgn val="ctr"/>
        <c:lblOffset val="100"/>
        <c:tickLblSkip val="1"/>
        <c:tickMarkSkip val="1"/>
      </c:catAx>
      <c:valAx>
        <c:axId val="635505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Pomer amplitúdy Ux / UF</a:t>
                </a:r>
              </a:p>
            </c:rich>
          </c:tx>
          <c:layout>
            <c:manualLayout>
              <c:xMode val="edge"/>
              <c:yMode val="edge"/>
              <c:x val="7.3800782331535511E-3"/>
              <c:y val="0.3022780438786802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63540224"/>
        <c:crosses val="autoZero"/>
        <c:crossBetween val="between"/>
      </c:valAx>
    </c:plotArea>
    <c:plotVisOnly val="1"/>
    <c:dispBlanksAs val="gap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style val="3"/>
  <c:chart>
    <c:title>
      <c:tx>
        <c:rich>
          <a:bodyPr/>
          <a:lstStyle/>
          <a:p>
            <a:pPr>
              <a:defRPr/>
            </a:pPr>
            <a:r>
              <a:rPr lang="sk-SK"/>
              <a:t>Jednoducho vyvážený modulátor</a:t>
            </a:r>
          </a:p>
        </c:rich>
      </c:tx>
      <c:layout>
        <c:manualLayout>
          <c:xMode val="edge"/>
          <c:yMode val="edge"/>
          <c:x val="0.30274200995753731"/>
          <c:y val="2.2707965220004674E-2"/>
        </c:manualLayout>
      </c:layout>
    </c:title>
    <c:plotArea>
      <c:layout>
        <c:manualLayout>
          <c:layoutTarget val="inner"/>
          <c:xMode val="edge"/>
          <c:yMode val="edge"/>
          <c:x val="6.8622539965418811E-2"/>
          <c:y val="0.19944404864137788"/>
          <c:w val="0.92408031872214857"/>
          <c:h val="0.6349262081751319"/>
        </c:manualLayout>
      </c:layout>
      <c:barChart>
        <c:barDir val="col"/>
        <c:grouping val="clustered"/>
        <c:ser>
          <c:idx val="0"/>
          <c:order val="0"/>
          <c:tx>
            <c:strRef>
              <c:f>Hárok1!$A$36</c:f>
              <c:strCache>
                <c:ptCount val="1"/>
                <c:pt idx="0">
                  <c:v>Ux/Uf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outEnd"/>
            <c:showVal val="1"/>
          </c:dLbls>
          <c:cat>
            <c:strRef>
              <c:f>Hárok1!$B$34:$BG$34</c:f>
              <c:strCache>
                <c:ptCount val="58"/>
                <c:pt idx="0">
                  <c:v>f</c:v>
                </c:pt>
                <c:pt idx="1">
                  <c:v>2f</c:v>
                </c:pt>
                <c:pt idx="2">
                  <c:v>3f</c:v>
                </c:pt>
                <c:pt idx="17">
                  <c:v>F-2f</c:v>
                </c:pt>
                <c:pt idx="18">
                  <c:v>F-f</c:v>
                </c:pt>
                <c:pt idx="19">
                  <c:v>F</c:v>
                </c:pt>
                <c:pt idx="20">
                  <c:v>F+f</c:v>
                </c:pt>
                <c:pt idx="21">
                  <c:v>F+2f</c:v>
                </c:pt>
                <c:pt idx="37">
                  <c:v>2F-f</c:v>
                </c:pt>
                <c:pt idx="38">
                  <c:v>2F</c:v>
                </c:pt>
                <c:pt idx="39">
                  <c:v>2F+f</c:v>
                </c:pt>
                <c:pt idx="57">
                  <c:v>3F</c:v>
                </c:pt>
              </c:strCache>
            </c:strRef>
          </c:cat>
          <c:val>
            <c:numRef>
              <c:f>Hárok1!$B$36:$BG$36</c:f>
              <c:numCache>
                <c:formatCode>0.0000</c:formatCode>
                <c:ptCount val="58"/>
                <c:pt idx="0">
                  <c:v>13.529411764705882</c:v>
                </c:pt>
                <c:pt idx="1">
                  <c:v>1.8823529411764708E-2</c:v>
                </c:pt>
                <c:pt idx="2">
                  <c:v>1.5882352941176469E-2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>
                  <c:v>3.6176470588235289E-2</c:v>
                </c:pt>
                <c:pt idx="18">
                  <c:v>5.1764705882352935</c:v>
                </c:pt>
                <c:pt idx="19">
                  <c:v>1</c:v>
                </c:pt>
                <c:pt idx="20">
                  <c:v>6.6470588235294112</c:v>
                </c:pt>
                <c:pt idx="21">
                  <c:v>1.8823529411764708E-2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>
                  <c:v>0.3529411764705882</c:v>
                </c:pt>
                <c:pt idx="38">
                  <c:v>0.35882352941176471</c:v>
                </c:pt>
                <c:pt idx="39">
                  <c:v>0.35882352941176471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>
                  <c:v>0.04</c:v>
                </c:pt>
              </c:numCache>
            </c:numRef>
          </c:val>
        </c:ser>
        <c:gapWidth val="0"/>
        <c:axId val="63862272"/>
        <c:axId val="63864192"/>
      </c:barChart>
      <c:catAx>
        <c:axId val="638622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Frekvencia modulačných zložiek</a:t>
                </a:r>
              </a:p>
            </c:rich>
          </c:tx>
          <c:layout>
            <c:manualLayout>
              <c:xMode val="edge"/>
              <c:yMode val="edge"/>
              <c:x val="0.77921326011712755"/>
              <c:y val="0.85093339749409236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sk-SK"/>
          </a:p>
        </c:txPr>
        <c:crossAx val="63864192"/>
        <c:crosses val="autoZero"/>
        <c:auto val="1"/>
        <c:lblAlgn val="ctr"/>
        <c:lblOffset val="100"/>
        <c:tickLblSkip val="1"/>
        <c:tickMarkSkip val="1"/>
      </c:catAx>
      <c:valAx>
        <c:axId val="63864192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Pomer amplitúdy Ux / UF</a:t>
                </a:r>
              </a:p>
            </c:rich>
          </c:tx>
          <c:layout>
            <c:manualLayout>
              <c:xMode val="edge"/>
              <c:yMode val="edge"/>
              <c:x val="7.3800782331535511E-3"/>
              <c:y val="0.30227804387868024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63862272"/>
        <c:crosses val="autoZero"/>
        <c:crossBetween val="between"/>
      </c:valAx>
    </c:plotArea>
    <c:plotVisOnly val="1"/>
    <c:dispBlanksAs val="gap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sk-SK"/>
  <c:style val="3"/>
  <c:chart>
    <c:title>
      <c:tx>
        <c:rich>
          <a:bodyPr/>
          <a:lstStyle/>
          <a:p>
            <a:pPr>
              <a:defRPr/>
            </a:pPr>
            <a:r>
              <a:rPr lang="sk-SK"/>
              <a:t>Dvojcestne vyvážený modulátor</a:t>
            </a:r>
          </a:p>
        </c:rich>
      </c:tx>
      <c:layout>
        <c:manualLayout>
          <c:xMode val="edge"/>
          <c:yMode val="edge"/>
          <c:x val="0.30274200995753731"/>
          <c:y val="2.270796522000465E-2"/>
        </c:manualLayout>
      </c:layout>
    </c:title>
    <c:plotArea>
      <c:layout>
        <c:manualLayout>
          <c:layoutTarget val="inner"/>
          <c:xMode val="edge"/>
          <c:yMode val="edge"/>
          <c:x val="6.8622539965418769E-2"/>
          <c:y val="0.19944404864137774"/>
          <c:w val="0.92408031872214857"/>
          <c:h val="0.63492620817513146"/>
        </c:manualLayout>
      </c:layout>
      <c:barChart>
        <c:barDir val="col"/>
        <c:grouping val="clustered"/>
        <c:ser>
          <c:idx val="0"/>
          <c:order val="0"/>
          <c:tx>
            <c:strRef>
              <c:f>Hárok1!$A$26</c:f>
              <c:strCache>
                <c:ptCount val="1"/>
                <c:pt idx="0">
                  <c:v>Ux/Uf</c:v>
                </c:pt>
              </c:strCache>
            </c:strRef>
          </c:tx>
          <c:dLbls>
            <c:txPr>
              <a:bodyPr rot="-5400000" vert="horz"/>
              <a:lstStyle/>
              <a:p>
                <a:pPr>
                  <a:defRPr/>
                </a:pPr>
                <a:endParaRPr lang="sk-SK"/>
              </a:p>
            </c:txPr>
            <c:dLblPos val="outEnd"/>
            <c:showVal val="1"/>
          </c:dLbls>
          <c:cat>
            <c:strRef>
              <c:f>Hárok1!$B$24:$BG$24</c:f>
              <c:strCache>
                <c:ptCount val="58"/>
                <c:pt idx="0">
                  <c:v>f</c:v>
                </c:pt>
                <c:pt idx="1">
                  <c:v>2f</c:v>
                </c:pt>
                <c:pt idx="2">
                  <c:v>3f</c:v>
                </c:pt>
                <c:pt idx="17">
                  <c:v>F-2f</c:v>
                </c:pt>
                <c:pt idx="18">
                  <c:v>F-f</c:v>
                </c:pt>
                <c:pt idx="19">
                  <c:v>F</c:v>
                </c:pt>
                <c:pt idx="20">
                  <c:v>F+f</c:v>
                </c:pt>
                <c:pt idx="21">
                  <c:v>F+2f</c:v>
                </c:pt>
                <c:pt idx="37">
                  <c:v>2F-f</c:v>
                </c:pt>
                <c:pt idx="38">
                  <c:v>2F</c:v>
                </c:pt>
                <c:pt idx="39">
                  <c:v>2F+f</c:v>
                </c:pt>
                <c:pt idx="57">
                  <c:v>3F</c:v>
                </c:pt>
              </c:strCache>
            </c:strRef>
          </c:cat>
          <c:val>
            <c:numRef>
              <c:f>Hárok1!$B$26:$BG$26</c:f>
              <c:numCache>
                <c:formatCode>0.0000</c:formatCode>
                <c:ptCount val="58"/>
                <c:pt idx="0">
                  <c:v>0.52941176470588236</c:v>
                </c:pt>
                <c:pt idx="1">
                  <c:v>8.8235294117647058E-3</c:v>
                </c:pt>
                <c:pt idx="2">
                  <c:v>5.000000000000001E-2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>
                  <c:v>6.7647058823529421E-2</c:v>
                </c:pt>
                <c:pt idx="18">
                  <c:v>34.411764705882355</c:v>
                </c:pt>
                <c:pt idx="19">
                  <c:v>1</c:v>
                </c:pt>
                <c:pt idx="20">
                  <c:v>30.147058823529413</c:v>
                </c:pt>
                <c:pt idx="21">
                  <c:v>4.4117647058823525E-2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>
                  <c:v>5.588235294117648E-2</c:v>
                </c:pt>
                <c:pt idx="38">
                  <c:v>2.5000000000000005E-2</c:v>
                </c:pt>
                <c:pt idx="39">
                  <c:v>4.7058823529411771E-2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0</c:v>
                </c:pt>
                <c:pt idx="54" formatCode="General">
                  <c:v>0</c:v>
                </c:pt>
                <c:pt idx="55" formatCode="General">
                  <c:v>0</c:v>
                </c:pt>
                <c:pt idx="56" formatCode="General">
                  <c:v>0</c:v>
                </c:pt>
                <c:pt idx="57">
                  <c:v>4.7058823529411771E-2</c:v>
                </c:pt>
              </c:numCache>
            </c:numRef>
          </c:val>
        </c:ser>
        <c:gapWidth val="0"/>
        <c:axId val="63971328"/>
        <c:axId val="63973248"/>
      </c:barChart>
      <c:catAx>
        <c:axId val="6397132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Frekvencia modulačných zložiek</a:t>
                </a:r>
              </a:p>
            </c:rich>
          </c:tx>
          <c:layout>
            <c:manualLayout>
              <c:xMode val="edge"/>
              <c:yMode val="edge"/>
              <c:x val="0.77921326011712755"/>
              <c:y val="0.85093339749409203"/>
            </c:manualLayout>
          </c:layout>
        </c:title>
        <c:numFmt formatCode="General" sourceLinked="1"/>
        <c:tickLblPos val="nextTo"/>
        <c:txPr>
          <a:bodyPr rot="-5400000" vert="horz"/>
          <a:lstStyle/>
          <a:p>
            <a:pPr>
              <a:defRPr/>
            </a:pPr>
            <a:endParaRPr lang="sk-SK"/>
          </a:p>
        </c:txPr>
        <c:crossAx val="63973248"/>
        <c:crosses val="autoZero"/>
        <c:auto val="1"/>
        <c:lblAlgn val="ctr"/>
        <c:lblOffset val="100"/>
        <c:tickLblSkip val="1"/>
        <c:tickMarkSkip val="1"/>
      </c:catAx>
      <c:valAx>
        <c:axId val="63973248"/>
        <c:scaling>
          <c:orientation val="minMax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sk-SK"/>
                  <a:t>Pomer amplitúdy Ux / UF</a:t>
                </a:r>
              </a:p>
            </c:rich>
          </c:tx>
          <c:layout>
            <c:manualLayout>
              <c:xMode val="edge"/>
              <c:yMode val="edge"/>
              <c:x val="7.3800782331535477E-3"/>
              <c:y val="0.30227804387868007"/>
            </c:manualLayout>
          </c:layout>
        </c:title>
        <c:numFmt formatCode="0" sourceLinked="0"/>
        <c:tickLblPos val="nextTo"/>
        <c:txPr>
          <a:bodyPr rot="0" vert="horz"/>
          <a:lstStyle/>
          <a:p>
            <a:pPr>
              <a:defRPr/>
            </a:pPr>
            <a:endParaRPr lang="sk-SK"/>
          </a:p>
        </c:txPr>
        <c:crossAx val="63971328"/>
        <c:crosses val="autoZero"/>
        <c:crossBetween val="between"/>
      </c:valAx>
    </c:plotArea>
    <c:plotVisOnly val="1"/>
    <c:dispBlanksAs val="gap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2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6923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6923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88843" cy="606923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37"/>
  <sheetViews>
    <sheetView tabSelected="1" workbookViewId="0">
      <selection activeCell="R14" sqref="R14"/>
    </sheetView>
  </sheetViews>
  <sheetFormatPr defaultRowHeight="15"/>
  <sheetData>
    <row r="1" spans="1:37" ht="15.75" thickBot="1">
      <c r="A1" s="18" t="s">
        <v>15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37" ht="15.75" thickBot="1">
      <c r="A2" s="1"/>
      <c r="B2" s="1" t="s">
        <v>0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10</v>
      </c>
      <c r="K2" s="1" t="s">
        <v>9</v>
      </c>
      <c r="L2" s="1" t="s">
        <v>11</v>
      </c>
      <c r="M2" s="1" t="s">
        <v>12</v>
      </c>
    </row>
    <row r="3" spans="1:37" ht="15.75" thickBot="1">
      <c r="A3" s="1" t="s">
        <v>13</v>
      </c>
      <c r="B3" s="8">
        <v>3.47</v>
      </c>
      <c r="C3" s="8">
        <v>6.95</v>
      </c>
      <c r="D3" s="8">
        <v>10.39</v>
      </c>
      <c r="E3" s="8">
        <v>53.45</v>
      </c>
      <c r="F3" s="8">
        <v>56.94</v>
      </c>
      <c r="G3" s="8">
        <v>60.39</v>
      </c>
      <c r="H3" s="8">
        <v>63.83</v>
      </c>
      <c r="I3" s="8">
        <v>67.25</v>
      </c>
      <c r="J3" s="8">
        <v>117.3</v>
      </c>
      <c r="K3" s="8">
        <v>120.76</v>
      </c>
      <c r="L3" s="8">
        <v>124.21</v>
      </c>
      <c r="M3" s="8">
        <v>181.1</v>
      </c>
    </row>
    <row r="4" spans="1:37" ht="15.75" thickBot="1">
      <c r="A4" s="1" t="s">
        <v>16</v>
      </c>
      <c r="B4" s="9">
        <v>0.23</v>
      </c>
      <c r="C4" s="9">
        <v>3.2000000000000003E-4</v>
      </c>
      <c r="D4" s="9">
        <v>2.7E-4</v>
      </c>
      <c r="E4" s="9">
        <v>6.1499999999999999E-4</v>
      </c>
      <c r="F4" s="9">
        <v>8.7999999999999995E-2</v>
      </c>
      <c r="G4" s="9">
        <v>1.7000000000000001E-2</v>
      </c>
      <c r="H4" s="9">
        <v>0.113</v>
      </c>
      <c r="I4" s="9">
        <v>3.2000000000000003E-4</v>
      </c>
      <c r="J4" s="9">
        <v>6.0000000000000001E-3</v>
      </c>
      <c r="K4" s="9">
        <v>6.1000000000000004E-3</v>
      </c>
      <c r="L4" s="9">
        <v>6.1000000000000004E-3</v>
      </c>
      <c r="M4" s="9">
        <v>6.8000000000000005E-4</v>
      </c>
    </row>
    <row r="5" spans="1:37" ht="15.75" thickBot="1">
      <c r="A5" s="1" t="s">
        <v>1</v>
      </c>
      <c r="B5" s="9">
        <f>B4/$G$4</f>
        <v>13.529411764705882</v>
      </c>
      <c r="C5" s="9">
        <f>C4/$G$4</f>
        <v>1.8823529411764708E-2</v>
      </c>
      <c r="D5" s="9">
        <f t="shared" ref="D5:M5" si="0">D4/$G$4</f>
        <v>1.5882352941176469E-2</v>
      </c>
      <c r="E5" s="9">
        <f t="shared" si="0"/>
        <v>3.6176470588235289E-2</v>
      </c>
      <c r="F5" s="9">
        <f t="shared" si="0"/>
        <v>5.1764705882352935</v>
      </c>
      <c r="G5" s="9">
        <f t="shared" si="0"/>
        <v>1</v>
      </c>
      <c r="H5" s="9">
        <f t="shared" si="0"/>
        <v>6.6470588235294112</v>
      </c>
      <c r="I5" s="9">
        <f t="shared" si="0"/>
        <v>1.8823529411764708E-2</v>
      </c>
      <c r="J5" s="9">
        <f t="shared" si="0"/>
        <v>0.3529411764705882</v>
      </c>
      <c r="K5" s="9">
        <f t="shared" si="0"/>
        <v>0.35882352941176471</v>
      </c>
      <c r="L5" s="9">
        <f t="shared" si="0"/>
        <v>0.35882352941176471</v>
      </c>
      <c r="M5" s="9">
        <f t="shared" si="0"/>
        <v>0.04</v>
      </c>
    </row>
    <row r="7" spans="1:37" ht="15.75" thickBot="1"/>
    <row r="8" spans="1:37" ht="15.75" thickBot="1">
      <c r="A8" s="18" t="s">
        <v>17</v>
      </c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37" ht="15.75" thickBot="1">
      <c r="A9" s="1"/>
      <c r="B9" s="1" t="s">
        <v>0</v>
      </c>
      <c r="C9" s="1" t="s">
        <v>2</v>
      </c>
      <c r="D9" s="1" t="s">
        <v>3</v>
      </c>
      <c r="E9" s="1" t="s">
        <v>4</v>
      </c>
      <c r="F9" s="1" t="s">
        <v>5</v>
      </c>
      <c r="G9" s="1" t="s">
        <v>6</v>
      </c>
      <c r="H9" s="1" t="s">
        <v>7</v>
      </c>
      <c r="I9" s="1" t="s">
        <v>8</v>
      </c>
      <c r="J9" s="1" t="s">
        <v>10</v>
      </c>
      <c r="K9" s="1" t="s">
        <v>9</v>
      </c>
      <c r="L9" s="1" t="s">
        <v>11</v>
      </c>
      <c r="M9" s="1" t="s">
        <v>12</v>
      </c>
    </row>
    <row r="10" spans="1:37" ht="15.75" thickBot="1">
      <c r="A10" s="1" t="s">
        <v>13</v>
      </c>
      <c r="B10" s="8">
        <v>3.55</v>
      </c>
      <c r="C10" s="8">
        <v>7.03</v>
      </c>
      <c r="D10" s="8">
        <v>11.13</v>
      </c>
      <c r="E10" s="8">
        <v>53.42</v>
      </c>
      <c r="F10" s="8">
        <v>56.96</v>
      </c>
      <c r="G10" s="8">
        <v>60.48</v>
      </c>
      <c r="H10" s="8">
        <v>64</v>
      </c>
      <c r="I10" s="8">
        <v>67.5</v>
      </c>
      <c r="J10" s="8">
        <v>117.14</v>
      </c>
      <c r="K10" s="8">
        <v>120.97</v>
      </c>
      <c r="L10" s="8">
        <v>124.46</v>
      </c>
      <c r="M10" s="8">
        <v>181.39</v>
      </c>
    </row>
    <row r="11" spans="1:37" ht="15.75" thickBot="1">
      <c r="A11" s="1" t="s">
        <v>16</v>
      </c>
      <c r="B11" s="9">
        <v>3.5999999999999999E-3</v>
      </c>
      <c r="C11" s="9">
        <v>6.0000000000000002E-5</v>
      </c>
      <c r="D11" s="9">
        <v>3.4000000000000002E-4</v>
      </c>
      <c r="E11" s="9">
        <v>4.6000000000000001E-4</v>
      </c>
      <c r="F11" s="9">
        <v>0.23400000000000001</v>
      </c>
      <c r="G11" s="9">
        <v>6.7999999999999996E-3</v>
      </c>
      <c r="H11" s="9">
        <v>0.20499999999999999</v>
      </c>
      <c r="I11" s="9">
        <v>2.9999999999999997E-4</v>
      </c>
      <c r="J11" s="9">
        <v>3.8000000000000002E-4</v>
      </c>
      <c r="K11" s="9">
        <v>1.7000000000000001E-4</v>
      </c>
      <c r="L11" s="9">
        <v>3.2000000000000003E-4</v>
      </c>
      <c r="M11" s="9">
        <v>3.2000000000000003E-4</v>
      </c>
    </row>
    <row r="12" spans="1:37" ht="15.75" thickBot="1">
      <c r="A12" s="1" t="s">
        <v>1</v>
      </c>
      <c r="B12" s="9">
        <f>B11/$G$11</f>
        <v>0.52941176470588236</v>
      </c>
      <c r="C12" s="9">
        <f t="shared" ref="C12:M12" si="1">C11/$G$11</f>
        <v>8.8235294117647058E-3</v>
      </c>
      <c r="D12" s="9">
        <f t="shared" si="1"/>
        <v>5.000000000000001E-2</v>
      </c>
      <c r="E12" s="9">
        <f t="shared" si="1"/>
        <v>6.7647058823529421E-2</v>
      </c>
      <c r="F12" s="9">
        <f t="shared" si="1"/>
        <v>34.411764705882355</v>
      </c>
      <c r="G12" s="9">
        <f t="shared" si="1"/>
        <v>1</v>
      </c>
      <c r="H12" s="9">
        <f t="shared" si="1"/>
        <v>30.147058823529413</v>
      </c>
      <c r="I12" s="9">
        <f t="shared" si="1"/>
        <v>4.4117647058823525E-2</v>
      </c>
      <c r="J12" s="9">
        <f t="shared" si="1"/>
        <v>5.588235294117648E-2</v>
      </c>
      <c r="K12" s="9">
        <f t="shared" si="1"/>
        <v>2.5000000000000005E-2</v>
      </c>
      <c r="L12" s="9">
        <f t="shared" si="1"/>
        <v>4.7058823529411771E-2</v>
      </c>
      <c r="M12" s="9">
        <f t="shared" si="1"/>
        <v>4.7058823529411771E-2</v>
      </c>
    </row>
    <row r="14" spans="1:37" ht="15.75" thickBot="1"/>
    <row r="15" spans="1:37" ht="15.75" thickBot="1">
      <c r="A15" s="18" t="s">
        <v>18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AK15" s="6"/>
    </row>
    <row r="16" spans="1:37" ht="15.75" thickBot="1">
      <c r="A16" s="1"/>
      <c r="B16" s="1" t="s">
        <v>0</v>
      </c>
      <c r="C16" s="1" t="s">
        <v>2</v>
      </c>
      <c r="D16" s="1" t="s">
        <v>3</v>
      </c>
      <c r="E16" s="1" t="s">
        <v>4</v>
      </c>
      <c r="F16" s="1" t="s">
        <v>5</v>
      </c>
      <c r="G16" s="1" t="s">
        <v>6</v>
      </c>
      <c r="H16" s="1" t="s">
        <v>7</v>
      </c>
      <c r="I16" s="1" t="s">
        <v>8</v>
      </c>
      <c r="J16" s="1" t="s">
        <v>10</v>
      </c>
      <c r="K16" s="1" t="s">
        <v>9</v>
      </c>
      <c r="L16" s="1" t="s">
        <v>11</v>
      </c>
      <c r="M16" s="1" t="s">
        <v>12</v>
      </c>
      <c r="AK16" s="6"/>
    </row>
    <row r="17" spans="1:59" ht="15.75" thickBot="1">
      <c r="A17" s="1" t="s">
        <v>13</v>
      </c>
      <c r="B17" s="1">
        <v>3.6</v>
      </c>
      <c r="C17" s="1">
        <v>7.16</v>
      </c>
      <c r="D17" s="1">
        <v>10.7</v>
      </c>
      <c r="E17" s="1">
        <v>53.64</v>
      </c>
      <c r="F17" s="1">
        <v>57.28</v>
      </c>
      <c r="G17" s="1">
        <v>60.81</v>
      </c>
      <c r="H17" s="1">
        <v>64.400000000000006</v>
      </c>
      <c r="I17" s="1">
        <v>67.94</v>
      </c>
      <c r="J17" s="1">
        <v>117.6</v>
      </c>
      <c r="K17" s="1">
        <v>121.65</v>
      </c>
      <c r="L17" s="1">
        <v>124.4</v>
      </c>
      <c r="M17" s="1">
        <v>182.4</v>
      </c>
    </row>
    <row r="18" spans="1:59" ht="15.75" thickBot="1">
      <c r="A18" s="1" t="s">
        <v>14</v>
      </c>
      <c r="B18" s="6">
        <v>3.0700000000000002E-2</v>
      </c>
      <c r="C18" s="2">
        <v>2.0999999999999999E-3</v>
      </c>
      <c r="D18" s="2">
        <v>8.9999999999999998E-4</v>
      </c>
      <c r="E18" s="6">
        <v>6.9999999999999999E-4</v>
      </c>
      <c r="F18" s="6">
        <v>1.5E-3</v>
      </c>
      <c r="G18" s="6">
        <v>0.06</v>
      </c>
      <c r="H18" s="6">
        <v>1.1000000000000001E-3</v>
      </c>
      <c r="I18" s="6">
        <v>6.0999999999999997E-4</v>
      </c>
      <c r="J18" s="6">
        <v>5.5999999999999995E-4</v>
      </c>
      <c r="K18" s="6">
        <v>1.2999999999999999E-3</v>
      </c>
      <c r="L18" s="6">
        <v>1.2E-4</v>
      </c>
      <c r="M18" s="2">
        <v>5.0000000000000001E-4</v>
      </c>
    </row>
    <row r="19" spans="1:59" ht="15.75" thickBot="1">
      <c r="A19" s="1" t="s">
        <v>1</v>
      </c>
      <c r="B19" s="6">
        <f>B18/$G$18</f>
        <v>0.51166666666666671</v>
      </c>
      <c r="C19" s="2">
        <f t="shared" ref="C19:M19" si="2">C18/$G$18</f>
        <v>3.4999999999999996E-2</v>
      </c>
      <c r="D19" s="2">
        <f t="shared" si="2"/>
        <v>1.4999999999999999E-2</v>
      </c>
      <c r="E19" s="6">
        <f t="shared" si="2"/>
        <v>1.1666666666666667E-2</v>
      </c>
      <c r="F19" s="6">
        <f t="shared" si="2"/>
        <v>2.5000000000000001E-2</v>
      </c>
      <c r="G19" s="6">
        <f t="shared" si="2"/>
        <v>1</v>
      </c>
      <c r="H19" s="6">
        <f t="shared" si="2"/>
        <v>1.8333333333333333E-2</v>
      </c>
      <c r="I19" s="6">
        <f t="shared" si="2"/>
        <v>1.0166666666666666E-2</v>
      </c>
      <c r="J19" s="6">
        <f t="shared" si="2"/>
        <v>9.3333333333333324E-3</v>
      </c>
      <c r="K19" s="6">
        <f t="shared" si="2"/>
        <v>2.1666666666666667E-2</v>
      </c>
      <c r="L19" s="6">
        <f t="shared" si="2"/>
        <v>2E-3</v>
      </c>
      <c r="M19" s="2">
        <f t="shared" si="2"/>
        <v>8.3333333333333332E-3</v>
      </c>
    </row>
    <row r="22" spans="1:59" ht="15.75" thickBot="1"/>
    <row r="23" spans="1:59" ht="15.75" thickBot="1">
      <c r="A23" s="18" t="s">
        <v>17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</row>
    <row r="24" spans="1:59" ht="15.75" thickBot="1">
      <c r="A24" s="3"/>
      <c r="B24" s="4" t="s">
        <v>0</v>
      </c>
      <c r="C24" s="4" t="s">
        <v>2</v>
      </c>
      <c r="D24" s="4" t="s">
        <v>3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 t="s">
        <v>4</v>
      </c>
      <c r="T24" s="4" t="s">
        <v>5</v>
      </c>
      <c r="U24" s="4" t="s">
        <v>6</v>
      </c>
      <c r="V24" s="4" t="s">
        <v>7</v>
      </c>
      <c r="W24" s="4" t="s">
        <v>8</v>
      </c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 t="s">
        <v>10</v>
      </c>
      <c r="AN24" s="4" t="s">
        <v>9</v>
      </c>
      <c r="AO24" s="4" t="s">
        <v>11</v>
      </c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 t="s">
        <v>12</v>
      </c>
    </row>
    <row r="25" spans="1:59" ht="15.75" thickBot="1">
      <c r="A25" s="10" t="s">
        <v>16</v>
      </c>
      <c r="B25" s="11">
        <v>3.5999999999999999E-3</v>
      </c>
      <c r="C25" s="11">
        <v>6.0000000000000002E-5</v>
      </c>
      <c r="D25" s="11">
        <v>3.4000000000000002E-4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11">
        <v>4.6000000000000001E-4</v>
      </c>
      <c r="T25" s="9">
        <v>0.23400000000000001</v>
      </c>
      <c r="U25" s="11">
        <v>6.7999999999999996E-3</v>
      </c>
      <c r="V25" s="9">
        <v>0.20499999999999999</v>
      </c>
      <c r="W25" s="11">
        <v>2.9999999999999997E-4</v>
      </c>
      <c r="X25" s="7"/>
      <c r="Y25" s="7"/>
      <c r="Z25" s="7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6">
        <v>3.8000000000000002E-4</v>
      </c>
      <c r="AN25" s="6">
        <v>1.7000000000000001E-4</v>
      </c>
      <c r="AO25" s="6">
        <v>3.2000000000000003E-4</v>
      </c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6">
        <v>3.2000000000000003E-4</v>
      </c>
    </row>
    <row r="26" spans="1:59" ht="15.75" thickBot="1">
      <c r="A26" s="10" t="s">
        <v>1</v>
      </c>
      <c r="B26" s="11">
        <v>0.52941176470588236</v>
      </c>
      <c r="C26" s="11">
        <v>8.8235294117647058E-3</v>
      </c>
      <c r="D26" s="11">
        <v>5.000000000000001E-2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S26" s="11">
        <v>6.7647058823529421E-2</v>
      </c>
      <c r="T26" s="9">
        <f t="shared" ref="T26" si="3">T25/$G$11</f>
        <v>34.411764705882355</v>
      </c>
      <c r="U26" s="11">
        <v>1</v>
      </c>
      <c r="V26" s="9">
        <f t="shared" ref="V26" si="4">V25/$G$11</f>
        <v>30.147058823529413</v>
      </c>
      <c r="W26" s="11">
        <v>4.4117647058823525E-2</v>
      </c>
      <c r="X26" s="7">
        <v>0</v>
      </c>
      <c r="Y26" s="7">
        <v>0</v>
      </c>
      <c r="Z26" s="7">
        <v>0</v>
      </c>
      <c r="AA26" s="7">
        <v>0</v>
      </c>
      <c r="AB26" s="7">
        <v>0</v>
      </c>
      <c r="AC26" s="7">
        <v>0</v>
      </c>
      <c r="AD26" s="7">
        <v>0</v>
      </c>
      <c r="AE26" s="7">
        <v>0</v>
      </c>
      <c r="AF26" s="7">
        <v>0</v>
      </c>
      <c r="AG26" s="7">
        <v>0</v>
      </c>
      <c r="AH26" s="7">
        <v>0</v>
      </c>
      <c r="AI26" s="7">
        <v>0</v>
      </c>
      <c r="AJ26" s="7">
        <v>0</v>
      </c>
      <c r="AK26" s="7">
        <v>0</v>
      </c>
      <c r="AL26" s="7">
        <v>0</v>
      </c>
      <c r="AM26" s="6">
        <v>5.588235294117648E-2</v>
      </c>
      <c r="AN26" s="6">
        <v>2.5000000000000005E-2</v>
      </c>
      <c r="AO26" s="6">
        <v>4.7058823529411771E-2</v>
      </c>
      <c r="AP26" s="7">
        <v>0</v>
      </c>
      <c r="AQ26" s="7">
        <v>0</v>
      </c>
      <c r="AR26" s="7">
        <v>0</v>
      </c>
      <c r="AS26" s="7">
        <v>0</v>
      </c>
      <c r="AT26" s="7">
        <v>0</v>
      </c>
      <c r="AU26" s="7">
        <v>0</v>
      </c>
      <c r="AV26" s="7">
        <v>0</v>
      </c>
      <c r="AW26" s="7">
        <v>0</v>
      </c>
      <c r="AX26" s="7">
        <v>0</v>
      </c>
      <c r="AY26" s="7">
        <v>0</v>
      </c>
      <c r="AZ26" s="7">
        <v>0</v>
      </c>
      <c r="BA26" s="7">
        <v>0</v>
      </c>
      <c r="BB26" s="7">
        <v>0</v>
      </c>
      <c r="BC26" s="7">
        <v>0</v>
      </c>
      <c r="BD26" s="7">
        <v>0</v>
      </c>
      <c r="BE26" s="7">
        <v>0</v>
      </c>
      <c r="BF26" s="7">
        <v>0</v>
      </c>
      <c r="BG26" s="6">
        <v>4.7058823529411771E-2</v>
      </c>
    </row>
    <row r="27" spans="1:59" ht="15.75" thickBot="1">
      <c r="A27" s="12"/>
      <c r="B27" s="12"/>
      <c r="C27" s="13"/>
      <c r="D27" s="13"/>
      <c r="E27" s="13"/>
      <c r="F27" s="13"/>
      <c r="G27" s="13"/>
      <c r="H27" s="12"/>
      <c r="I27" s="13"/>
      <c r="J27" s="13"/>
      <c r="K27" s="13"/>
      <c r="L27" s="13"/>
      <c r="M27" s="13"/>
      <c r="N27" s="12"/>
      <c r="O27" s="12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  <row r="28" spans="1:59" ht="15.75" thickBot="1">
      <c r="A28" s="16" t="s">
        <v>18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12"/>
      <c r="O28" s="12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</row>
    <row r="29" spans="1:59" ht="15.75" thickBot="1">
      <c r="A29" s="10"/>
      <c r="B29" s="15" t="s">
        <v>0</v>
      </c>
      <c r="C29" s="15" t="s">
        <v>2</v>
      </c>
      <c r="D29" s="15" t="s">
        <v>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 t="s">
        <v>4</v>
      </c>
      <c r="T29" s="15" t="s">
        <v>5</v>
      </c>
      <c r="U29" s="15" t="s">
        <v>6</v>
      </c>
      <c r="V29" s="15" t="s">
        <v>7</v>
      </c>
      <c r="W29" s="15" t="s">
        <v>8</v>
      </c>
      <c r="X29" s="15"/>
      <c r="Y29" s="15"/>
      <c r="Z29" s="15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 t="s">
        <v>10</v>
      </c>
      <c r="AN29" s="4" t="s">
        <v>9</v>
      </c>
      <c r="AO29" s="4" t="s">
        <v>11</v>
      </c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 t="s">
        <v>12</v>
      </c>
    </row>
    <row r="30" spans="1:59" ht="15.75" thickBot="1">
      <c r="A30" s="10" t="s">
        <v>16</v>
      </c>
      <c r="B30" s="11">
        <v>3.0700000000000002E-2</v>
      </c>
      <c r="C30" s="11">
        <v>2.0999999999999999E-3</v>
      </c>
      <c r="D30" s="11">
        <v>8.9999999999999998E-4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11">
        <v>6.9999999999999999E-4</v>
      </c>
      <c r="T30" s="11">
        <v>1.5E-3</v>
      </c>
      <c r="U30" s="11">
        <v>0.06</v>
      </c>
      <c r="V30" s="11">
        <v>1.1000000000000001E-3</v>
      </c>
      <c r="W30" s="11">
        <v>6.0999999999999997E-4</v>
      </c>
      <c r="X30" s="7"/>
      <c r="Y30" s="7"/>
      <c r="Z30" s="7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6">
        <v>5.5999999999999995E-4</v>
      </c>
      <c r="AN30" s="6">
        <v>1.2999999999999999E-3</v>
      </c>
      <c r="AO30" s="6">
        <v>1.2E-4</v>
      </c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6">
        <v>5.0000000000000001E-4</v>
      </c>
    </row>
    <row r="31" spans="1:59" ht="15.75" thickBot="1">
      <c r="A31" s="10" t="s">
        <v>1</v>
      </c>
      <c r="B31" s="11">
        <f>B30/$G$18</f>
        <v>0.51166666666666671</v>
      </c>
      <c r="C31" s="11">
        <f t="shared" ref="C31:D31" si="5">C30/$G$18</f>
        <v>3.4999999999999996E-2</v>
      </c>
      <c r="D31" s="11">
        <f t="shared" si="5"/>
        <v>1.4999999999999999E-2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11">
        <f t="shared" ref="S31:W31" si="6">S30/$G$18</f>
        <v>1.1666666666666667E-2</v>
      </c>
      <c r="T31" s="11">
        <f t="shared" si="6"/>
        <v>2.5000000000000001E-2</v>
      </c>
      <c r="U31" s="11">
        <f t="shared" si="6"/>
        <v>1</v>
      </c>
      <c r="V31" s="11">
        <f t="shared" si="6"/>
        <v>1.8333333333333333E-2</v>
      </c>
      <c r="W31" s="11">
        <f t="shared" si="6"/>
        <v>1.0166666666666666E-2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  <c r="AL31" s="7">
        <v>0</v>
      </c>
      <c r="AM31" s="6">
        <f t="shared" ref="AM31:AN31" si="7">AM30/$G$18</f>
        <v>9.3333333333333324E-3</v>
      </c>
      <c r="AN31" s="6">
        <f t="shared" si="7"/>
        <v>2.1666666666666667E-2</v>
      </c>
      <c r="AO31" s="6">
        <f t="shared" ref="AO31" si="8">AO30/$G$18</f>
        <v>2E-3</v>
      </c>
      <c r="AP31" s="7">
        <v>0</v>
      </c>
      <c r="AQ31" s="7">
        <v>0</v>
      </c>
      <c r="AR31" s="7">
        <v>0</v>
      </c>
      <c r="AS31" s="7">
        <v>0</v>
      </c>
      <c r="AT31" s="7">
        <v>0</v>
      </c>
      <c r="AU31" s="7">
        <v>0</v>
      </c>
      <c r="AV31" s="7">
        <v>0</v>
      </c>
      <c r="AW31" s="7">
        <v>0</v>
      </c>
      <c r="AX31" s="7">
        <v>0</v>
      </c>
      <c r="AY31" s="7">
        <v>0</v>
      </c>
      <c r="AZ31" s="7">
        <v>0</v>
      </c>
      <c r="BA31" s="7">
        <v>0</v>
      </c>
      <c r="BB31" s="7">
        <v>0</v>
      </c>
      <c r="BC31" s="7">
        <v>0</v>
      </c>
      <c r="BD31" s="7">
        <v>0</v>
      </c>
      <c r="BE31" s="7">
        <v>0</v>
      </c>
      <c r="BF31" s="7">
        <v>0</v>
      </c>
      <c r="BG31" s="6">
        <f t="shared" ref="BG31" si="9">BG30/$G$18</f>
        <v>8.3333333333333332E-3</v>
      </c>
    </row>
    <row r="32" spans="1:59" ht="15.75" thickBo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59" ht="15.75" thickBot="1">
      <c r="A33" s="16" t="s">
        <v>15</v>
      </c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2"/>
      <c r="O33" s="12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59" ht="15.75" thickBot="1">
      <c r="A34" s="10"/>
      <c r="B34" s="15" t="s">
        <v>0</v>
      </c>
      <c r="C34" s="15" t="s">
        <v>2</v>
      </c>
      <c r="D34" s="15" t="s">
        <v>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 t="s">
        <v>4</v>
      </c>
      <c r="T34" s="15" t="s">
        <v>5</v>
      </c>
      <c r="U34" s="15" t="s">
        <v>6</v>
      </c>
      <c r="V34" s="15" t="s">
        <v>7</v>
      </c>
      <c r="W34" s="15" t="s">
        <v>8</v>
      </c>
      <c r="X34" s="15"/>
      <c r="Y34" s="15"/>
      <c r="Z34" s="15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 t="s">
        <v>10</v>
      </c>
      <c r="AN34" s="4" t="s">
        <v>9</v>
      </c>
      <c r="AO34" s="4" t="s">
        <v>11</v>
      </c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 t="s">
        <v>12</v>
      </c>
    </row>
    <row r="35" spans="1:59" ht="15.75" thickBot="1">
      <c r="A35" s="10" t="s">
        <v>16</v>
      </c>
      <c r="B35" s="9">
        <v>0.23</v>
      </c>
      <c r="C35" s="11">
        <v>3.2000000000000003E-4</v>
      </c>
      <c r="D35" s="11">
        <v>2.7E-4</v>
      </c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11">
        <v>6.1499999999999999E-4</v>
      </c>
      <c r="T35" s="11">
        <v>8.7999999999999995E-2</v>
      </c>
      <c r="U35" s="11">
        <v>1.7000000000000001E-2</v>
      </c>
      <c r="V35" s="9">
        <v>0.113</v>
      </c>
      <c r="W35" s="11">
        <v>3.2000000000000003E-4</v>
      </c>
      <c r="X35" s="7"/>
      <c r="Y35" s="7"/>
      <c r="Z35" s="7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6">
        <v>6.0000000000000001E-3</v>
      </c>
      <c r="AN35" s="6">
        <v>6.1000000000000004E-3</v>
      </c>
      <c r="AO35" s="6">
        <v>6.1000000000000004E-3</v>
      </c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6">
        <v>6.8000000000000005E-4</v>
      </c>
    </row>
    <row r="36" spans="1:59" ht="15.75" thickBot="1">
      <c r="A36" s="10" t="s">
        <v>1</v>
      </c>
      <c r="B36" s="9">
        <f>B35/$G$4</f>
        <v>13.529411764705882</v>
      </c>
      <c r="C36" s="11">
        <f>C35/$G$4</f>
        <v>1.8823529411764708E-2</v>
      </c>
      <c r="D36" s="11">
        <f t="shared" ref="D36" si="10">D35/$G$4</f>
        <v>1.5882352941176469E-2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11">
        <f t="shared" ref="S36:W36" si="11">S35/$G$4</f>
        <v>3.6176470588235289E-2</v>
      </c>
      <c r="T36" s="11">
        <f t="shared" si="11"/>
        <v>5.1764705882352935</v>
      </c>
      <c r="U36" s="11">
        <f t="shared" si="11"/>
        <v>1</v>
      </c>
      <c r="V36" s="9">
        <f t="shared" si="11"/>
        <v>6.6470588235294112</v>
      </c>
      <c r="W36" s="11">
        <f t="shared" si="11"/>
        <v>1.8823529411764708E-2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  <c r="AL36" s="7">
        <v>0</v>
      </c>
      <c r="AM36" s="6">
        <f t="shared" ref="AM36:AO36" si="12">AM35/$G$4</f>
        <v>0.3529411764705882</v>
      </c>
      <c r="AN36" s="6">
        <f t="shared" si="12"/>
        <v>0.35882352941176471</v>
      </c>
      <c r="AO36" s="6">
        <f t="shared" si="12"/>
        <v>0.35882352941176471</v>
      </c>
      <c r="AP36" s="7">
        <v>0</v>
      </c>
      <c r="AQ36" s="7">
        <v>0</v>
      </c>
      <c r="AR36" s="7">
        <v>0</v>
      </c>
      <c r="AS36" s="7">
        <v>0</v>
      </c>
      <c r="AT36" s="7">
        <v>0</v>
      </c>
      <c r="AU36" s="7">
        <v>0</v>
      </c>
      <c r="AV36" s="7">
        <v>0</v>
      </c>
      <c r="AW36" s="7">
        <v>0</v>
      </c>
      <c r="AX36" s="7">
        <v>0</v>
      </c>
      <c r="AY36" s="7">
        <v>0</v>
      </c>
      <c r="AZ36" s="7">
        <v>0</v>
      </c>
      <c r="BA36" s="7">
        <v>0</v>
      </c>
      <c r="BB36" s="7">
        <v>0</v>
      </c>
      <c r="BC36" s="7">
        <v>0</v>
      </c>
      <c r="BD36" s="7">
        <v>0</v>
      </c>
      <c r="BE36" s="7">
        <v>0</v>
      </c>
      <c r="BF36" s="7">
        <v>0</v>
      </c>
      <c r="BG36" s="6">
        <f t="shared" ref="BG36" si="13">BG35/$G$4</f>
        <v>0.04</v>
      </c>
    </row>
    <row r="37" spans="1:59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</sheetData>
  <mergeCells count="6">
    <mergeCell ref="A33:M33"/>
    <mergeCell ref="A1:M1"/>
    <mergeCell ref="A8:M8"/>
    <mergeCell ref="A15:M15"/>
    <mergeCell ref="A23:M23"/>
    <mergeCell ref="A28:M28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Grafy</vt:lpstr>
      </vt:variant>
      <vt:variant>
        <vt:i4>3</vt:i4>
      </vt:variant>
    </vt:vector>
  </HeadingPairs>
  <TitlesOfParts>
    <vt:vector size="6" baseType="lpstr">
      <vt:lpstr>Hárok1</vt:lpstr>
      <vt:lpstr>Hárok2</vt:lpstr>
      <vt:lpstr>Hárok3</vt:lpstr>
      <vt:lpstr>Nevyvazeny modulator</vt:lpstr>
      <vt:lpstr>Jednoducho vyvazeny</vt:lpstr>
      <vt:lpstr>Dvojcestne vyvazeny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kicsinyko</dc:creator>
  <cp:lastModifiedBy>Marek</cp:lastModifiedBy>
  <dcterms:created xsi:type="dcterms:W3CDTF">2008-03-04T16:36:03Z</dcterms:created>
  <dcterms:modified xsi:type="dcterms:W3CDTF">2008-03-18T09:46:31Z</dcterms:modified>
</cp:coreProperties>
</file>