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30" windowHeight="48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<sst xmlns="http://schemas.openxmlformats.org/spreadsheetml/2006/main" count="10" uniqueCount="4">
  <si>
    <t>odmocnina Ua</t>
  </si>
  <si>
    <t>log Ia</t>
  </si>
  <si>
    <t>Ua [V]</t>
  </si>
  <si>
    <t>Ia [uA]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</si>
</sst>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log Ia = f(sqrt(Ua)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Hárok1!$B$3:$B$13</c:f>
              <c:numCache/>
            </c:numRef>
          </c:xVal>
          <c:yVal>
            <c:numRef>
              <c:f>Hárok1!$D$3:$D$13</c:f>
              <c:numCache/>
            </c:numRef>
          </c:yVal>
          <c:smooth val="1"/>
        </c:ser>
        <c:ser>
          <c:idx val="1"/>
          <c:order val="1"/>
          <c:tx>
            <c:v>T2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Hárok1!$B$3:$B$13</c:f>
              <c:numCache/>
            </c:numRef>
          </c:xVal>
          <c:yVal>
            <c:numRef>
              <c:f>Hárok1!$F$3:$F$13</c:f>
              <c:numCache/>
            </c:numRef>
          </c:yVal>
          <c:smooth val="1"/>
        </c:ser>
        <c:ser>
          <c:idx val="2"/>
          <c:order val="2"/>
          <c:tx>
            <c:v>T3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Hárok1!$B$3:$B$13</c:f>
              <c:numCache/>
            </c:numRef>
          </c:xVal>
          <c:yVal>
            <c:numRef>
              <c:f>Hárok1!$H$3:$H$13</c:f>
              <c:numCache/>
            </c:numRef>
          </c:yVal>
          <c:smooth val="1"/>
        </c:ser>
        <c:ser>
          <c:idx val="3"/>
          <c:order val="3"/>
          <c:tx>
            <c:v>T4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xVal>
            <c:numRef>
              <c:f>Hárok1!$B$3:$B$13</c:f>
              <c:numCache/>
            </c:numRef>
          </c:xVal>
          <c:yVal>
            <c:numRef>
              <c:f>Hárok1!$J$3:$J$13</c:f>
              <c:numCache/>
            </c:numRef>
          </c:yVal>
          <c:smooth val="1"/>
        </c:ser>
        <c:axId val="12443975"/>
        <c:axId val="27553948"/>
      </c:scatterChart>
      <c:valAx>
        <c:axId val="12443975"/>
        <c:scaling>
          <c:orientation val="minMax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sqrt(Ua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53948"/>
        <c:crosses val="autoZero"/>
        <c:crossBetween val="midCat"/>
        <c:dispUnits/>
      </c:valAx>
      <c:valAx>
        <c:axId val="27553948"/>
        <c:scaling>
          <c:orientation val="minMax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 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43975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log Ia = f(sqrt(Ua))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4"/>
          <c:w val="0.846"/>
          <c:h val="0.8085"/>
        </c:manualLayout>
      </c:layout>
      <c:scatterChart>
        <c:scatterStyle val="smoothMarker"/>
        <c:varyColors val="0"/>
        <c:ser>
          <c:idx val="0"/>
          <c:order val="0"/>
          <c:tx>
            <c:v>T1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Hárok1!$B$6:$B$13</c:f>
              <c:numCache/>
            </c:numRef>
          </c:xVal>
          <c:yVal>
            <c:numRef>
              <c:f>Hárok1!$D$6:$D$13</c:f>
              <c:numCache/>
            </c:numRef>
          </c:yVal>
          <c:smooth val="1"/>
        </c:ser>
        <c:ser>
          <c:idx val="1"/>
          <c:order val="1"/>
          <c:tx>
            <c:v>T2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Hárok1!$B$6:$B$13</c:f>
              <c:numCache/>
            </c:numRef>
          </c:xVal>
          <c:yVal>
            <c:numRef>
              <c:f>Hárok1!$F$6:$F$13</c:f>
              <c:numCache/>
            </c:numRef>
          </c:yVal>
          <c:smooth val="1"/>
        </c:ser>
        <c:ser>
          <c:idx val="2"/>
          <c:order val="2"/>
          <c:tx>
            <c:v>T3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Hárok1!$B$6:$B$13</c:f>
              <c:numCache/>
            </c:numRef>
          </c:xVal>
          <c:yVal>
            <c:numRef>
              <c:f>Hárok1!$H$6:$H$13</c:f>
              <c:numCache/>
            </c:numRef>
          </c:yVal>
          <c:smooth val="1"/>
        </c:ser>
        <c:ser>
          <c:idx val="3"/>
          <c:order val="3"/>
          <c:tx>
            <c:v>T4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Hárok1!$B$6:$B$13</c:f>
              <c:numCache/>
            </c:numRef>
          </c:xVal>
          <c:yVal>
            <c:numRef>
              <c:f>Hárok1!$J$6:$J$13</c:f>
              <c:numCache/>
            </c:numRef>
          </c:yVal>
          <c:smooth val="1"/>
        </c:ser>
        <c:axId val="22657005"/>
        <c:axId val="26105610"/>
      </c:scatterChart>
      <c:valAx>
        <c:axId val="2265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sqrt(Ua)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05610"/>
        <c:crosses val="autoZero"/>
        <c:crossBetween val="midCat"/>
        <c:dispUnits/>
      </c:valAx>
      <c:valAx>
        <c:axId val="26105610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 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570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8775"/>
          <c:y val="0.3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Log (I/T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) = f(10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/T)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Log (I/T2) = f(103/T0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Hárok1!$C$35:$C$38</c:f>
              <c:numCache/>
            </c:numRef>
          </c:xVal>
          <c:yVal>
            <c:numRef>
              <c:f>Hárok1!$B$35:$B$38</c:f>
              <c:numCache/>
            </c:numRef>
          </c:yVal>
          <c:smooth val="1"/>
        </c:ser>
        <c:axId val="3828611"/>
        <c:axId val="49771944"/>
      </c:scatterChart>
      <c:valAx>
        <c:axId val="38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71944"/>
        <c:crosses val="autoZero"/>
        <c:crossBetween val="midCat"/>
        <c:dispUnits/>
      </c:valAx>
      <c:valAx>
        <c:axId val="49771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86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14</xdr:row>
      <xdr:rowOff>76200</xdr:rowOff>
    </xdr:from>
    <xdr:to>
      <xdr:col>8</xdr:col>
      <xdr:colOff>66675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76225" y="23717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13</xdr:row>
      <xdr:rowOff>85725</xdr:rowOff>
    </xdr:from>
    <xdr:to>
      <xdr:col>16</xdr:col>
      <xdr:colOff>466725</xdr:colOff>
      <xdr:row>30</xdr:row>
      <xdr:rowOff>28575</xdr:rowOff>
    </xdr:to>
    <xdr:graphicFrame>
      <xdr:nvGraphicFramePr>
        <xdr:cNvPr id="2" name="Chart 3"/>
        <xdr:cNvGraphicFramePr/>
      </xdr:nvGraphicFramePr>
      <xdr:xfrm>
        <a:off x="5553075" y="2219325"/>
        <a:ext cx="4667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476250</xdr:colOff>
      <xdr:row>31</xdr:row>
      <xdr:rowOff>133350</xdr:rowOff>
    </xdr:from>
    <xdr:to>
      <xdr:col>15</xdr:col>
      <xdr:colOff>266700</xdr:colOff>
      <xdr:row>48</xdr:row>
      <xdr:rowOff>76200</xdr:rowOff>
    </xdr:to>
    <xdr:graphicFrame>
      <xdr:nvGraphicFramePr>
        <xdr:cNvPr id="3" name="Chart 4"/>
        <xdr:cNvGraphicFramePr/>
      </xdr:nvGraphicFramePr>
      <xdr:xfrm>
        <a:off x="4743450" y="5181600"/>
        <a:ext cx="46672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workbookViewId="0" topLeftCell="B19">
      <selection activeCell="H43" sqref="H43"/>
    </sheetView>
  </sheetViews>
  <sheetFormatPr defaultColWidth="9.140625" defaultRowHeight="12.75"/>
  <sheetData>
    <row r="1" ht="13.5" thickBot="1"/>
    <row r="2" spans="1:10" ht="13.5" thickBot="1">
      <c r="A2" s="7" t="s">
        <v>2</v>
      </c>
      <c r="B2" s="8" t="s">
        <v>0</v>
      </c>
      <c r="C2" s="7" t="s">
        <v>3</v>
      </c>
      <c r="D2" s="8" t="s">
        <v>1</v>
      </c>
      <c r="E2" s="7" t="s">
        <v>3</v>
      </c>
      <c r="F2" s="8" t="s">
        <v>1</v>
      </c>
      <c r="G2" s="7" t="s">
        <v>3</v>
      </c>
      <c r="H2" s="8" t="s">
        <v>1</v>
      </c>
      <c r="I2" s="7" t="s">
        <v>3</v>
      </c>
      <c r="J2" s="8" t="s">
        <v>1</v>
      </c>
    </row>
    <row r="3" spans="1:10" ht="12.75">
      <c r="A3" s="5">
        <v>80</v>
      </c>
      <c r="B3" s="6">
        <f>SQRT(A3)</f>
        <v>8.94427190999916</v>
      </c>
      <c r="C3" s="5">
        <v>11.18</v>
      </c>
      <c r="D3" s="6">
        <f>LOG(C3)</f>
        <v>1.0484418035504044</v>
      </c>
      <c r="E3" s="5">
        <v>8.39</v>
      </c>
      <c r="F3" s="6">
        <f>LOG(E3)</f>
        <v>0.9237619608287003</v>
      </c>
      <c r="G3" s="5">
        <v>5.24</v>
      </c>
      <c r="H3" s="6">
        <f>LOG(G3)</f>
        <v>0.7193312869837266</v>
      </c>
      <c r="I3" s="5">
        <v>2.82</v>
      </c>
      <c r="J3" s="6">
        <f>LOG(I3)</f>
        <v>0.45024910831936105</v>
      </c>
    </row>
    <row r="4" spans="1:10" ht="12.75">
      <c r="A4" s="1">
        <v>120</v>
      </c>
      <c r="B4" s="2">
        <f aca="true" t="shared" si="0" ref="B4:B13">SQRT(A4)</f>
        <v>10.954451150103322</v>
      </c>
      <c r="C4" s="1">
        <v>11.57</v>
      </c>
      <c r="D4" s="2">
        <f aca="true" t="shared" si="1" ref="D4:D13">LOG(C4)</f>
        <v>1.0633333589517495</v>
      </c>
      <c r="E4" s="1">
        <v>8.69</v>
      </c>
      <c r="F4" s="2">
        <f aca="true" t="shared" si="2" ref="F4:F13">LOG(E4)</f>
        <v>0.9390197764486664</v>
      </c>
      <c r="G4" s="1">
        <v>5.46</v>
      </c>
      <c r="H4" s="2">
        <f aca="true" t="shared" si="3" ref="H4:H13">LOG(G4)</f>
        <v>0.7371926427047373</v>
      </c>
      <c r="I4" s="1">
        <v>2.94</v>
      </c>
      <c r="J4" s="2">
        <f aca="true" t="shared" si="4" ref="J4:J13">LOG(I4)</f>
        <v>0.46834733041215726</v>
      </c>
    </row>
    <row r="5" spans="1:10" ht="12.75">
      <c r="A5" s="1">
        <v>160</v>
      </c>
      <c r="B5" s="2">
        <f t="shared" si="0"/>
        <v>12.649110640673518</v>
      </c>
      <c r="C5" s="1">
        <v>11.82</v>
      </c>
      <c r="D5" s="2">
        <f t="shared" si="1"/>
        <v>1.0726174765452365</v>
      </c>
      <c r="E5" s="1">
        <v>8.93</v>
      </c>
      <c r="F5" s="2">
        <f t="shared" si="2"/>
        <v>0.9508514588885464</v>
      </c>
      <c r="G5" s="1">
        <v>5.6</v>
      </c>
      <c r="H5" s="2">
        <f t="shared" si="3"/>
        <v>0.7481880270062004</v>
      </c>
      <c r="I5" s="1">
        <v>3.03</v>
      </c>
      <c r="J5" s="2">
        <f t="shared" si="4"/>
        <v>0.48144262850230496</v>
      </c>
    </row>
    <row r="6" spans="1:10" ht="12.75">
      <c r="A6" s="1">
        <v>180</v>
      </c>
      <c r="B6" s="2">
        <f t="shared" si="0"/>
        <v>13.416407864998739</v>
      </c>
      <c r="C6" s="1">
        <v>11.9</v>
      </c>
      <c r="D6" s="2">
        <f t="shared" si="1"/>
        <v>1.0755469613925308</v>
      </c>
      <c r="E6" s="1">
        <v>9.03</v>
      </c>
      <c r="F6" s="2">
        <f t="shared" si="2"/>
        <v>0.9556877503135057</v>
      </c>
      <c r="G6" s="1">
        <v>5.66</v>
      </c>
      <c r="H6" s="2">
        <f t="shared" si="3"/>
        <v>0.7528164311882715</v>
      </c>
      <c r="I6" s="1">
        <v>3.06</v>
      </c>
      <c r="J6" s="2">
        <f t="shared" si="4"/>
        <v>0.48572142648158</v>
      </c>
    </row>
    <row r="7" spans="1:10" ht="12.75">
      <c r="A7" s="1">
        <v>185</v>
      </c>
      <c r="B7" s="2">
        <f t="shared" si="0"/>
        <v>13.601470508735444</v>
      </c>
      <c r="C7" s="1">
        <v>11.9</v>
      </c>
      <c r="D7" s="2">
        <f t="shared" si="1"/>
        <v>1.0755469613925308</v>
      </c>
      <c r="E7" s="1">
        <v>9.05</v>
      </c>
      <c r="F7" s="2">
        <f t="shared" si="2"/>
        <v>0.9566485792052033</v>
      </c>
      <c r="G7" s="1">
        <v>5.68</v>
      </c>
      <c r="H7" s="2">
        <f t="shared" si="3"/>
        <v>0.7543483357110189</v>
      </c>
      <c r="I7" s="1">
        <v>3.07</v>
      </c>
      <c r="J7" s="2">
        <f t="shared" si="4"/>
        <v>0.48713837547718647</v>
      </c>
    </row>
    <row r="8" spans="1:10" ht="12.75">
      <c r="A8" s="1">
        <v>190</v>
      </c>
      <c r="B8" s="2">
        <f t="shared" si="0"/>
        <v>13.784048752090222</v>
      </c>
      <c r="C8" s="1">
        <v>11.92</v>
      </c>
      <c r="D8" s="2">
        <f t="shared" si="1"/>
        <v>1.0762762554042176</v>
      </c>
      <c r="E8" s="1">
        <v>9.07</v>
      </c>
      <c r="F8" s="2">
        <f t="shared" si="2"/>
        <v>0.9576072870600952</v>
      </c>
      <c r="G8" s="1">
        <v>5.69</v>
      </c>
      <c r="H8" s="2">
        <f t="shared" si="3"/>
        <v>0.7551122663950712</v>
      </c>
      <c r="I8" s="1">
        <v>3.07</v>
      </c>
      <c r="J8" s="2">
        <f t="shared" si="4"/>
        <v>0.48713837547718647</v>
      </c>
    </row>
    <row r="9" spans="1:10" ht="12.75">
      <c r="A9" s="1">
        <v>195</v>
      </c>
      <c r="B9" s="2">
        <f t="shared" si="0"/>
        <v>13.96424004376894</v>
      </c>
      <c r="C9" s="1">
        <v>11.94</v>
      </c>
      <c r="D9" s="2">
        <f t="shared" si="1"/>
        <v>1.0770043267933502</v>
      </c>
      <c r="E9" s="1">
        <v>9.07</v>
      </c>
      <c r="F9" s="2">
        <f t="shared" si="2"/>
        <v>0.9576072870600952</v>
      </c>
      <c r="G9" s="1">
        <v>5.7</v>
      </c>
      <c r="H9" s="2">
        <f t="shared" si="3"/>
        <v>0.7558748556724915</v>
      </c>
      <c r="I9" s="1">
        <v>3.08</v>
      </c>
      <c r="J9" s="2">
        <f t="shared" si="4"/>
        <v>0.4885507165004443</v>
      </c>
    </row>
    <row r="10" spans="1:10" ht="12.75">
      <c r="A10" s="1">
        <v>200</v>
      </c>
      <c r="B10" s="2">
        <f t="shared" si="0"/>
        <v>14.142135623730951</v>
      </c>
      <c r="C10" s="1">
        <v>11.95</v>
      </c>
      <c r="D10" s="2">
        <f t="shared" si="1"/>
        <v>1.0773679052841565</v>
      </c>
      <c r="E10" s="1">
        <v>9.06</v>
      </c>
      <c r="F10" s="2">
        <f t="shared" si="2"/>
        <v>0.9571281976768131</v>
      </c>
      <c r="G10" s="1">
        <v>5.71</v>
      </c>
      <c r="H10" s="2">
        <f t="shared" si="3"/>
        <v>0.756636108245848</v>
      </c>
      <c r="I10" s="1">
        <v>3.09</v>
      </c>
      <c r="J10" s="2">
        <f t="shared" si="4"/>
        <v>0.4899584794248346</v>
      </c>
    </row>
    <row r="11" spans="1:10" ht="12.75">
      <c r="A11" s="1">
        <v>205</v>
      </c>
      <c r="B11" s="2">
        <f t="shared" si="0"/>
        <v>14.317821063276353</v>
      </c>
      <c r="C11" s="1">
        <v>11.97</v>
      </c>
      <c r="D11" s="2">
        <f t="shared" si="1"/>
        <v>1.0780941504064108</v>
      </c>
      <c r="E11" s="1">
        <v>9.06</v>
      </c>
      <c r="F11" s="2">
        <f t="shared" si="2"/>
        <v>0.9571281976768131</v>
      </c>
      <c r="G11" s="1">
        <v>5.73</v>
      </c>
      <c r="H11" s="2">
        <f t="shared" si="3"/>
        <v>0.75815462196739</v>
      </c>
      <c r="I11" s="1">
        <v>3.1</v>
      </c>
      <c r="J11" s="2">
        <f t="shared" si="4"/>
        <v>0.4913616938342727</v>
      </c>
    </row>
    <row r="12" spans="1:10" ht="12.75">
      <c r="A12" s="1">
        <v>210</v>
      </c>
      <c r="B12" s="2">
        <f t="shared" si="0"/>
        <v>14.491376746189438</v>
      </c>
      <c r="C12" s="1">
        <v>11.98</v>
      </c>
      <c r="D12" s="2">
        <f t="shared" si="1"/>
        <v>1.0784568180532925</v>
      </c>
      <c r="E12" s="1">
        <v>9.1</v>
      </c>
      <c r="F12" s="2">
        <f t="shared" si="2"/>
        <v>0.9590413923210935</v>
      </c>
      <c r="G12" s="1">
        <v>5.76</v>
      </c>
      <c r="H12" s="2">
        <f t="shared" si="3"/>
        <v>0.7604224834232121</v>
      </c>
      <c r="I12" s="1">
        <v>3.1</v>
      </c>
      <c r="J12" s="2">
        <f t="shared" si="4"/>
        <v>0.4913616938342727</v>
      </c>
    </row>
    <row r="13" spans="1:10" ht="13.5" thickBot="1">
      <c r="A13" s="3">
        <v>215</v>
      </c>
      <c r="B13" s="4">
        <f t="shared" si="0"/>
        <v>14.66287829861518</v>
      </c>
      <c r="C13" s="3">
        <v>12</v>
      </c>
      <c r="D13" s="4">
        <f t="shared" si="1"/>
        <v>1.0791812460476249</v>
      </c>
      <c r="E13" s="3">
        <v>9.11</v>
      </c>
      <c r="F13" s="4">
        <f t="shared" si="2"/>
        <v>0.9595183769729982</v>
      </c>
      <c r="G13" s="3">
        <v>5.78</v>
      </c>
      <c r="H13" s="4">
        <f t="shared" si="3"/>
        <v>0.761927838420529</v>
      </c>
      <c r="I13" s="3">
        <v>3.11</v>
      </c>
      <c r="J13" s="4">
        <f t="shared" si="4"/>
        <v>0.4927603890268375</v>
      </c>
    </row>
    <row r="35" spans="2:3" ht="12.75">
      <c r="B35">
        <v>-11.168</v>
      </c>
      <c r="C35">
        <v>0.793</v>
      </c>
    </row>
    <row r="36" spans="2:3" ht="12.75">
      <c r="B36">
        <v>-11.2687</v>
      </c>
      <c r="C36">
        <v>0.802</v>
      </c>
    </row>
    <row r="37" spans="2:3" ht="12.75">
      <c r="B37">
        <v>-11.52</v>
      </c>
      <c r="C37">
        <v>0.81</v>
      </c>
    </row>
    <row r="38" spans="2:3" ht="12.75">
      <c r="B38">
        <v>-11.757</v>
      </c>
      <c r="C38">
        <v>0.83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2007-11-11T09:17:17Z</dcterms:created>
  <dcterms:modified xsi:type="dcterms:W3CDTF">2007-11-11T13:57:51Z</dcterms:modified>
  <cp:category/>
  <cp:version/>
  <cp:contentType/>
  <cp:contentStatus/>
</cp:coreProperties>
</file>