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'Sheet1'!$9:$9</definedName>
  </definedNames>
  <calcPr fullCalcOnLoad="1"/>
</workbook>
</file>

<file path=xl/sharedStrings.xml><?xml version="1.0" encoding="utf-8"?>
<sst xmlns="http://schemas.openxmlformats.org/spreadsheetml/2006/main" count="13" uniqueCount="13">
  <si>
    <t>Výsledky opravnej písomnej skúšky z predmetu</t>
  </si>
  <si>
    <t>TELEKOMUNIKAČNÉ VEDENIA</t>
  </si>
  <si>
    <t>3. ročník Bc. štúdia</t>
  </si>
  <si>
    <t>Šk.rok 2008/2009 - Zimný semester</t>
  </si>
  <si>
    <t>Osobné číslo</t>
  </si>
  <si>
    <t>Cvičenia</t>
  </si>
  <si>
    <t>Písomná skúška</t>
  </si>
  <si>
    <t>Celkový počet bodov</t>
  </si>
  <si>
    <t>Výsledné hodnotenie</t>
  </si>
  <si>
    <t>V Bratislave,</t>
  </si>
  <si>
    <t xml:space="preserve">Doc. Ing. Ján ČUCHRAN, PhD. </t>
  </si>
  <si>
    <t>13. februára 2009</t>
  </si>
  <si>
    <t>skúšajúci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</si>
</sst>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6">
    <font>
      <sz val="10"/>
      <name val="Arial"/>
      <family val="0"/>
    </font>
    <font>
      <sz val="10"/>
      <color indexed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12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19" applyBorder="1" applyAlignment="1">
      <alignment horizontal="center"/>
      <protection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e_3-Bc-2005-2006 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workbookViewId="0" topLeftCell="A1">
      <selection activeCell="A9" sqref="A9"/>
    </sheetView>
  </sheetViews>
  <sheetFormatPr defaultColWidth="9.140625" defaultRowHeight="12.75"/>
  <cols>
    <col min="1" max="3" width="9.8515625" style="0" customWidth="1"/>
    <col min="4" max="4" width="14.7109375" style="0" customWidth="1"/>
    <col min="5" max="5" width="16.7109375" style="30" customWidth="1"/>
  </cols>
  <sheetData>
    <row r="1" spans="1:5" ht="12.75">
      <c r="A1" s="1" t="s">
        <v>0</v>
      </c>
      <c r="B1" s="1"/>
      <c r="C1" s="1"/>
      <c r="D1" s="1"/>
      <c r="E1" s="2"/>
    </row>
    <row r="2" spans="1:5" ht="12.75">
      <c r="A2" s="3"/>
      <c r="B2" s="3"/>
      <c r="C2" s="3"/>
      <c r="D2" s="3"/>
      <c r="E2" s="4"/>
    </row>
    <row r="3" spans="1:9" s="7" customFormat="1" ht="26.25">
      <c r="A3" s="5" t="s">
        <v>1</v>
      </c>
      <c r="B3" s="5"/>
      <c r="C3" s="5"/>
      <c r="D3" s="6"/>
      <c r="E3" s="2"/>
      <c r="F3"/>
      <c r="G3"/>
      <c r="H3"/>
      <c r="I3"/>
    </row>
    <row r="4" spans="1:5" ht="12.75">
      <c r="A4" s="8"/>
      <c r="D4" s="9"/>
      <c r="E4" s="10"/>
    </row>
    <row r="5" spans="1:5" ht="25.5">
      <c r="A5" s="11" t="s">
        <v>2</v>
      </c>
      <c r="E5" s="12" t="s">
        <v>3</v>
      </c>
    </row>
    <row r="6" spans="1:5" ht="12.75">
      <c r="A6" s="8"/>
      <c r="D6" s="9"/>
      <c r="E6" s="10"/>
    </row>
    <row r="7" spans="1:10" ht="21" customHeight="1">
      <c r="A7" s="13"/>
      <c r="B7" s="13"/>
      <c r="C7" s="13"/>
      <c r="D7" s="13"/>
      <c r="E7" s="2"/>
      <c r="G7" s="14"/>
      <c r="H7" s="14"/>
      <c r="I7" s="14"/>
      <c r="J7" s="14"/>
    </row>
    <row r="8" spans="1:5" ht="12.75">
      <c r="A8" s="8"/>
      <c r="D8" s="9"/>
      <c r="E8" s="10"/>
    </row>
    <row r="9" spans="1:10" ht="30" customHeight="1">
      <c r="A9" s="15" t="s">
        <v>4</v>
      </c>
      <c r="B9" s="15" t="s">
        <v>5</v>
      </c>
      <c r="C9" s="15" t="s">
        <v>6</v>
      </c>
      <c r="D9" s="15" t="s">
        <v>7</v>
      </c>
      <c r="E9" s="16" t="s">
        <v>8</v>
      </c>
      <c r="G9" s="17"/>
      <c r="H9" s="17"/>
      <c r="I9" s="17"/>
      <c r="J9" s="17"/>
    </row>
    <row r="10" spans="1:10" s="21" customFormat="1" ht="19.5" customHeight="1">
      <c r="A10" s="19">
        <v>11400</v>
      </c>
      <c r="B10" s="18">
        <v>29</v>
      </c>
      <c r="C10" s="18">
        <v>38</v>
      </c>
      <c r="D10" s="18">
        <f aca="true" t="shared" si="0" ref="D10:D72">B10+C10</f>
        <v>67</v>
      </c>
      <c r="E10" s="20" t="str">
        <f aca="true" t="shared" si="1" ref="E10:E72">IF(D10&gt;91,"A",IF(D10&gt;82,"B",IF(D10&gt;73,"C",IF(AND(D10&gt;64,C10&gt;=30),"D",IF(AND(D10&gt;=56,C10&gt;=30),"E",IF(AND(B10&gt;=25,C10&gt;0),"FX",IF(B10&lt;25,"bez zápočtu","FN")))))))</f>
        <v>D</v>
      </c>
      <c r="G10" s="22"/>
      <c r="H10" s="22"/>
      <c r="I10" s="22"/>
      <c r="J10" s="22"/>
    </row>
    <row r="11" spans="1:10" s="21" customFormat="1" ht="19.5" customHeight="1">
      <c r="A11" s="19">
        <v>11920</v>
      </c>
      <c r="B11" s="18">
        <v>28</v>
      </c>
      <c r="C11" s="18">
        <v>21</v>
      </c>
      <c r="D11" s="18">
        <f t="shared" si="0"/>
        <v>49</v>
      </c>
      <c r="E11" s="20" t="str">
        <f t="shared" si="1"/>
        <v>FX</v>
      </c>
      <c r="G11" s="22"/>
      <c r="H11" s="22"/>
      <c r="I11" s="22"/>
      <c r="J11" s="22"/>
    </row>
    <row r="12" spans="1:10" s="21" customFormat="1" ht="19.5" customHeight="1">
      <c r="A12" s="19">
        <v>11972</v>
      </c>
      <c r="B12" s="18">
        <v>29</v>
      </c>
      <c r="C12" s="18">
        <v>38</v>
      </c>
      <c r="D12" s="18">
        <f t="shared" si="0"/>
        <v>67</v>
      </c>
      <c r="E12" s="20" t="str">
        <f t="shared" si="1"/>
        <v>D</v>
      </c>
      <c r="G12" s="22"/>
      <c r="H12" s="22"/>
      <c r="I12" s="22"/>
      <c r="J12" s="22"/>
    </row>
    <row r="13" spans="1:10" s="21" customFormat="1" ht="19.5" customHeight="1">
      <c r="A13" s="19">
        <v>16029</v>
      </c>
      <c r="B13" s="18">
        <v>28</v>
      </c>
      <c r="C13" s="18">
        <v>35</v>
      </c>
      <c r="D13" s="18">
        <f t="shared" si="0"/>
        <v>63</v>
      </c>
      <c r="E13" s="20" t="str">
        <f t="shared" si="1"/>
        <v>E</v>
      </c>
      <c r="G13" s="22"/>
      <c r="H13" s="22"/>
      <c r="I13" s="22"/>
      <c r="J13" s="22"/>
    </row>
    <row r="14" spans="1:10" s="21" customFormat="1" ht="19.5" customHeight="1">
      <c r="A14" s="19">
        <v>16078</v>
      </c>
      <c r="B14" s="18">
        <v>27</v>
      </c>
      <c r="C14" s="18">
        <v>34</v>
      </c>
      <c r="D14" s="18">
        <f t="shared" si="0"/>
        <v>61</v>
      </c>
      <c r="E14" s="20" t="str">
        <f t="shared" si="1"/>
        <v>E</v>
      </c>
      <c r="G14" s="22"/>
      <c r="H14" s="22"/>
      <c r="I14" s="22"/>
      <c r="J14" s="22"/>
    </row>
    <row r="15" spans="1:10" s="21" customFormat="1" ht="19.5" customHeight="1">
      <c r="A15" s="19">
        <v>16532</v>
      </c>
      <c r="B15" s="18">
        <v>25</v>
      </c>
      <c r="C15" s="18">
        <v>9</v>
      </c>
      <c r="D15" s="18">
        <f t="shared" si="0"/>
        <v>34</v>
      </c>
      <c r="E15" s="20" t="str">
        <f t="shared" si="1"/>
        <v>FX</v>
      </c>
      <c r="G15" s="22"/>
      <c r="H15" s="22"/>
      <c r="I15" s="22"/>
      <c r="J15" s="22"/>
    </row>
    <row r="16" spans="1:10" s="21" customFormat="1" ht="19.5" customHeight="1">
      <c r="A16" s="19">
        <v>17032</v>
      </c>
      <c r="B16" s="18">
        <v>27</v>
      </c>
      <c r="C16" s="18">
        <v>19</v>
      </c>
      <c r="D16" s="18">
        <f t="shared" si="0"/>
        <v>46</v>
      </c>
      <c r="E16" s="20" t="str">
        <f t="shared" si="1"/>
        <v>FX</v>
      </c>
      <c r="G16" s="22"/>
      <c r="H16" s="22"/>
      <c r="I16" s="22"/>
      <c r="J16" s="22"/>
    </row>
    <row r="17" spans="1:10" s="21" customFormat="1" ht="19.5" customHeight="1">
      <c r="A17" s="19">
        <v>22358</v>
      </c>
      <c r="B17" s="18">
        <v>26</v>
      </c>
      <c r="C17" s="18">
        <v>32</v>
      </c>
      <c r="D17" s="18">
        <f t="shared" si="0"/>
        <v>58</v>
      </c>
      <c r="E17" s="20" t="str">
        <f t="shared" si="1"/>
        <v>E</v>
      </c>
      <c r="G17" s="22"/>
      <c r="H17" s="22"/>
      <c r="I17" s="22"/>
      <c r="J17" s="22"/>
    </row>
    <row r="18" spans="1:10" s="21" customFormat="1" ht="19.5" customHeight="1">
      <c r="A18" s="19">
        <v>22360</v>
      </c>
      <c r="B18" s="18">
        <v>33</v>
      </c>
      <c r="C18" s="18">
        <v>0</v>
      </c>
      <c r="D18" s="18">
        <f t="shared" si="0"/>
        <v>33</v>
      </c>
      <c r="E18" s="20" t="str">
        <f t="shared" si="1"/>
        <v>FN</v>
      </c>
      <c r="G18" s="22"/>
      <c r="H18" s="22"/>
      <c r="I18" s="22"/>
      <c r="J18" s="22"/>
    </row>
    <row r="19" spans="1:10" s="21" customFormat="1" ht="19.5" customHeight="1">
      <c r="A19" s="19">
        <v>22394</v>
      </c>
      <c r="B19" s="18">
        <v>27</v>
      </c>
      <c r="C19" s="18">
        <v>23</v>
      </c>
      <c r="D19" s="18">
        <f t="shared" si="0"/>
        <v>50</v>
      </c>
      <c r="E19" s="20" t="str">
        <f t="shared" si="1"/>
        <v>FX</v>
      </c>
      <c r="G19" s="22"/>
      <c r="H19" s="22"/>
      <c r="I19" s="22"/>
      <c r="J19" s="22"/>
    </row>
    <row r="20" spans="1:10" s="21" customFormat="1" ht="19.5" customHeight="1">
      <c r="A20" s="19">
        <v>22840</v>
      </c>
      <c r="B20" s="18">
        <v>25</v>
      </c>
      <c r="C20" s="18">
        <v>14</v>
      </c>
      <c r="D20" s="18">
        <f t="shared" si="0"/>
        <v>39</v>
      </c>
      <c r="E20" s="20" t="str">
        <f t="shared" si="1"/>
        <v>FX</v>
      </c>
      <c r="G20" s="22"/>
      <c r="H20" s="22"/>
      <c r="I20" s="22"/>
      <c r="J20" s="22"/>
    </row>
    <row r="21" spans="1:10" s="21" customFormat="1" ht="19.5" customHeight="1">
      <c r="A21" s="19">
        <v>23248</v>
      </c>
      <c r="B21" s="18">
        <v>30</v>
      </c>
      <c r="C21" s="18">
        <v>36</v>
      </c>
      <c r="D21" s="18">
        <f t="shared" si="0"/>
        <v>66</v>
      </c>
      <c r="E21" s="20" t="str">
        <f t="shared" si="1"/>
        <v>D</v>
      </c>
      <c r="G21" s="22"/>
      <c r="H21" s="22"/>
      <c r="I21" s="22"/>
      <c r="J21" s="22"/>
    </row>
    <row r="22" spans="1:10" s="21" customFormat="1" ht="19.5" customHeight="1">
      <c r="A22" s="19">
        <v>23250</v>
      </c>
      <c r="B22" s="18">
        <v>29</v>
      </c>
      <c r="C22" s="18">
        <v>40</v>
      </c>
      <c r="D22" s="18">
        <f t="shared" si="0"/>
        <v>69</v>
      </c>
      <c r="E22" s="20" t="str">
        <f t="shared" si="1"/>
        <v>D</v>
      </c>
      <c r="G22" s="22"/>
      <c r="H22" s="22"/>
      <c r="I22" s="22"/>
      <c r="J22" s="22"/>
    </row>
    <row r="23" spans="1:10" s="21" customFormat="1" ht="19.5" customHeight="1">
      <c r="A23" s="19">
        <v>28995</v>
      </c>
      <c r="B23" s="18">
        <v>36</v>
      </c>
      <c r="C23" s="18">
        <v>0</v>
      </c>
      <c r="D23" s="18">
        <f t="shared" si="0"/>
        <v>36</v>
      </c>
      <c r="E23" s="20" t="str">
        <f t="shared" si="1"/>
        <v>FN</v>
      </c>
      <c r="G23" s="22"/>
      <c r="H23" s="22"/>
      <c r="I23" s="22"/>
      <c r="J23" s="22"/>
    </row>
    <row r="24" spans="1:10" s="21" customFormat="1" ht="19.5" customHeight="1">
      <c r="A24" s="19">
        <v>35042</v>
      </c>
      <c r="B24" s="18">
        <v>28</v>
      </c>
      <c r="C24" s="18">
        <v>33</v>
      </c>
      <c r="D24" s="18">
        <f t="shared" si="0"/>
        <v>61</v>
      </c>
      <c r="E24" s="20" t="str">
        <f t="shared" si="1"/>
        <v>E</v>
      </c>
      <c r="G24" s="22"/>
      <c r="H24" s="22"/>
      <c r="I24" s="22"/>
      <c r="J24" s="22"/>
    </row>
    <row r="25" spans="1:10" s="21" customFormat="1" ht="19.5" customHeight="1">
      <c r="A25" s="19">
        <v>35045</v>
      </c>
      <c r="B25" s="18">
        <v>30</v>
      </c>
      <c r="C25" s="18">
        <v>38</v>
      </c>
      <c r="D25" s="18">
        <f t="shared" si="0"/>
        <v>68</v>
      </c>
      <c r="E25" s="20" t="str">
        <f t="shared" si="1"/>
        <v>D</v>
      </c>
      <c r="G25" s="22"/>
      <c r="H25" s="22"/>
      <c r="I25" s="22"/>
      <c r="J25" s="22"/>
    </row>
    <row r="26" spans="1:10" s="21" customFormat="1" ht="19.5" customHeight="1">
      <c r="A26" s="19">
        <v>35115</v>
      </c>
      <c r="B26" s="18">
        <v>31</v>
      </c>
      <c r="C26" s="18">
        <v>43</v>
      </c>
      <c r="D26" s="18">
        <f t="shared" si="0"/>
        <v>74</v>
      </c>
      <c r="E26" s="20" t="str">
        <f t="shared" si="1"/>
        <v>C</v>
      </c>
      <c r="G26" s="22"/>
      <c r="H26" s="22"/>
      <c r="I26" s="22"/>
      <c r="J26" s="22"/>
    </row>
    <row r="27" spans="1:10" s="21" customFormat="1" ht="19.5" customHeight="1">
      <c r="A27" s="19">
        <v>35119</v>
      </c>
      <c r="B27" s="18">
        <v>26</v>
      </c>
      <c r="C27" s="18">
        <v>23</v>
      </c>
      <c r="D27" s="18">
        <f t="shared" si="0"/>
        <v>49</v>
      </c>
      <c r="E27" s="20" t="str">
        <f t="shared" si="1"/>
        <v>FX</v>
      </c>
      <c r="G27" s="22"/>
      <c r="H27" s="22"/>
      <c r="I27" s="22"/>
      <c r="J27" s="22"/>
    </row>
    <row r="28" spans="1:10" s="21" customFormat="1" ht="19.5" customHeight="1">
      <c r="A28" s="19">
        <v>35143</v>
      </c>
      <c r="B28" s="18">
        <v>26</v>
      </c>
      <c r="C28" s="18">
        <v>39</v>
      </c>
      <c r="D28" s="18">
        <f t="shared" si="0"/>
        <v>65</v>
      </c>
      <c r="E28" s="20" t="str">
        <f t="shared" si="1"/>
        <v>D</v>
      </c>
      <c r="G28" s="22"/>
      <c r="H28" s="22"/>
      <c r="I28" s="22"/>
      <c r="J28" s="22"/>
    </row>
    <row r="29" spans="1:10" s="21" customFormat="1" ht="19.5" customHeight="1">
      <c r="A29" s="19">
        <v>35151</v>
      </c>
      <c r="B29" s="18">
        <v>27</v>
      </c>
      <c r="C29" s="18">
        <v>30</v>
      </c>
      <c r="D29" s="18">
        <f t="shared" si="0"/>
        <v>57</v>
      </c>
      <c r="E29" s="20" t="str">
        <f t="shared" si="1"/>
        <v>E</v>
      </c>
      <c r="G29" s="22"/>
      <c r="H29" s="22"/>
      <c r="I29" s="22"/>
      <c r="J29" s="22"/>
    </row>
    <row r="30" spans="1:10" s="21" customFormat="1" ht="19.5" customHeight="1">
      <c r="A30" s="19">
        <v>35158</v>
      </c>
      <c r="B30" s="18">
        <v>30</v>
      </c>
      <c r="C30" s="18">
        <v>36</v>
      </c>
      <c r="D30" s="18">
        <f t="shared" si="0"/>
        <v>66</v>
      </c>
      <c r="E30" s="20" t="str">
        <f t="shared" si="1"/>
        <v>D</v>
      </c>
      <c r="G30" s="22"/>
      <c r="H30" s="22"/>
      <c r="I30" s="22"/>
      <c r="J30" s="22"/>
    </row>
    <row r="31" spans="1:10" s="21" customFormat="1" ht="19.5" customHeight="1">
      <c r="A31" s="19">
        <v>35219</v>
      </c>
      <c r="B31" s="18">
        <v>31</v>
      </c>
      <c r="C31" s="18">
        <v>22</v>
      </c>
      <c r="D31" s="18">
        <f>B31+C31</f>
        <v>53</v>
      </c>
      <c r="E31" s="20" t="str">
        <f>IF(D31&gt;91,"A",IF(D31&gt;82,"B",IF(D31&gt;73,"C",IF(AND(D31&gt;64,C31&gt;=30),"D",IF(AND(D31&gt;=56,C31&gt;=30),"E",IF(AND(B31&gt;=25,C31&gt;0),"FX",IF(B31&lt;25,"bez zápočtu","FN")))))))</f>
        <v>FX</v>
      </c>
      <c r="G31" s="22"/>
      <c r="H31" s="22"/>
      <c r="I31" s="22"/>
      <c r="J31" s="22"/>
    </row>
    <row r="32" spans="1:10" s="21" customFormat="1" ht="19.5" customHeight="1">
      <c r="A32" s="19">
        <v>35247</v>
      </c>
      <c r="B32" s="18">
        <v>28</v>
      </c>
      <c r="C32" s="18">
        <v>33</v>
      </c>
      <c r="D32" s="18">
        <f t="shared" si="0"/>
        <v>61</v>
      </c>
      <c r="E32" s="20" t="str">
        <f t="shared" si="1"/>
        <v>E</v>
      </c>
      <c r="G32" s="22"/>
      <c r="H32" s="22"/>
      <c r="I32" s="22"/>
      <c r="J32" s="22"/>
    </row>
    <row r="33" spans="1:10" s="21" customFormat="1" ht="19.5" customHeight="1">
      <c r="A33" s="19">
        <v>35248</v>
      </c>
      <c r="B33" s="18">
        <v>30</v>
      </c>
      <c r="C33" s="18">
        <v>37</v>
      </c>
      <c r="D33" s="18">
        <f t="shared" si="0"/>
        <v>67</v>
      </c>
      <c r="E33" s="20" t="str">
        <f t="shared" si="1"/>
        <v>D</v>
      </c>
      <c r="G33" s="22"/>
      <c r="H33" s="22"/>
      <c r="I33" s="22"/>
      <c r="J33" s="22"/>
    </row>
    <row r="34" spans="1:10" s="21" customFormat="1" ht="19.5" customHeight="1">
      <c r="A34" s="19">
        <v>35269</v>
      </c>
      <c r="B34" s="18">
        <v>28</v>
      </c>
      <c r="C34" s="18">
        <v>27</v>
      </c>
      <c r="D34" s="18">
        <f t="shared" si="0"/>
        <v>55</v>
      </c>
      <c r="E34" s="20" t="str">
        <f t="shared" si="1"/>
        <v>FX</v>
      </c>
      <c r="G34" s="22"/>
      <c r="H34" s="22"/>
      <c r="I34" s="22"/>
      <c r="J34" s="22"/>
    </row>
    <row r="35" spans="1:10" s="21" customFormat="1" ht="19.5" customHeight="1">
      <c r="A35" s="19">
        <v>35308</v>
      </c>
      <c r="B35" s="18">
        <v>32</v>
      </c>
      <c r="C35" s="18">
        <v>41</v>
      </c>
      <c r="D35" s="18">
        <f t="shared" si="0"/>
        <v>73</v>
      </c>
      <c r="E35" s="20" t="str">
        <f t="shared" si="1"/>
        <v>D</v>
      </c>
      <c r="G35" s="22"/>
      <c r="H35" s="22"/>
      <c r="I35" s="22"/>
      <c r="J35" s="22"/>
    </row>
    <row r="36" spans="1:10" s="21" customFormat="1" ht="19.5" customHeight="1">
      <c r="A36" s="19">
        <v>35317</v>
      </c>
      <c r="B36" s="18">
        <v>29</v>
      </c>
      <c r="C36" s="18">
        <v>45</v>
      </c>
      <c r="D36" s="18">
        <f t="shared" si="0"/>
        <v>74</v>
      </c>
      <c r="E36" s="20" t="str">
        <f t="shared" si="1"/>
        <v>C</v>
      </c>
      <c r="G36" s="22"/>
      <c r="H36" s="22"/>
      <c r="I36" s="22"/>
      <c r="J36" s="22"/>
    </row>
    <row r="37" spans="1:10" s="21" customFormat="1" ht="19.5" customHeight="1">
      <c r="A37" s="19">
        <v>35321</v>
      </c>
      <c r="B37" s="18">
        <v>28</v>
      </c>
      <c r="C37" s="18">
        <v>24</v>
      </c>
      <c r="D37" s="18">
        <f t="shared" si="0"/>
        <v>52</v>
      </c>
      <c r="E37" s="20" t="str">
        <f t="shared" si="1"/>
        <v>FX</v>
      </c>
      <c r="G37" s="22"/>
      <c r="H37" s="22"/>
      <c r="I37" s="22"/>
      <c r="J37" s="22"/>
    </row>
    <row r="38" spans="1:10" s="21" customFormat="1" ht="19.5" customHeight="1">
      <c r="A38" s="19">
        <v>35322</v>
      </c>
      <c r="B38" s="18">
        <v>29</v>
      </c>
      <c r="C38" s="18">
        <v>40</v>
      </c>
      <c r="D38" s="18">
        <f t="shared" si="0"/>
        <v>69</v>
      </c>
      <c r="E38" s="20" t="str">
        <f t="shared" si="1"/>
        <v>D</v>
      </c>
      <c r="G38" s="22"/>
      <c r="H38" s="22"/>
      <c r="I38" s="22"/>
      <c r="J38" s="22"/>
    </row>
    <row r="39" spans="1:10" s="21" customFormat="1" ht="19.5" customHeight="1">
      <c r="A39" s="19">
        <v>35352</v>
      </c>
      <c r="B39" s="18">
        <v>30</v>
      </c>
      <c r="C39" s="18">
        <v>30</v>
      </c>
      <c r="D39" s="18">
        <f t="shared" si="0"/>
        <v>60</v>
      </c>
      <c r="E39" s="20" t="str">
        <f t="shared" si="1"/>
        <v>E</v>
      </c>
      <c r="G39" s="22"/>
      <c r="H39" s="22"/>
      <c r="I39" s="22"/>
      <c r="J39" s="22"/>
    </row>
    <row r="40" spans="1:10" s="21" customFormat="1" ht="19.5" customHeight="1">
      <c r="A40" s="19">
        <v>35391</v>
      </c>
      <c r="B40" s="18">
        <v>30</v>
      </c>
      <c r="C40" s="18">
        <v>41</v>
      </c>
      <c r="D40" s="18">
        <f t="shared" si="0"/>
        <v>71</v>
      </c>
      <c r="E40" s="20" t="str">
        <f t="shared" si="1"/>
        <v>D</v>
      </c>
      <c r="G40" s="22"/>
      <c r="H40" s="22"/>
      <c r="I40" s="22"/>
      <c r="J40" s="22"/>
    </row>
    <row r="41" spans="1:10" s="21" customFormat="1" ht="19.5" customHeight="1">
      <c r="A41" s="19">
        <v>35430</v>
      </c>
      <c r="B41" s="18">
        <v>30</v>
      </c>
      <c r="C41" s="18">
        <v>25</v>
      </c>
      <c r="D41" s="18">
        <f t="shared" si="0"/>
        <v>55</v>
      </c>
      <c r="E41" s="20" t="str">
        <f t="shared" si="1"/>
        <v>FX</v>
      </c>
      <c r="G41" s="22"/>
      <c r="H41" s="22"/>
      <c r="I41" s="22"/>
      <c r="J41" s="22"/>
    </row>
    <row r="42" spans="1:10" s="21" customFormat="1" ht="19.5" customHeight="1">
      <c r="A42" s="19">
        <v>35448</v>
      </c>
      <c r="B42" s="18">
        <v>32</v>
      </c>
      <c r="C42" s="18">
        <v>42</v>
      </c>
      <c r="D42" s="18">
        <f t="shared" si="0"/>
        <v>74</v>
      </c>
      <c r="E42" s="20" t="str">
        <f t="shared" si="1"/>
        <v>C</v>
      </c>
      <c r="G42" s="22"/>
      <c r="H42" s="22"/>
      <c r="I42" s="22"/>
      <c r="J42" s="22"/>
    </row>
    <row r="43" spans="1:10" s="21" customFormat="1" ht="19.5" customHeight="1">
      <c r="A43" s="19">
        <v>35460</v>
      </c>
      <c r="B43" s="18">
        <v>31</v>
      </c>
      <c r="C43" s="18">
        <v>18</v>
      </c>
      <c r="D43" s="18">
        <f t="shared" si="0"/>
        <v>49</v>
      </c>
      <c r="E43" s="20" t="str">
        <f t="shared" si="1"/>
        <v>FX</v>
      </c>
      <c r="G43" s="22"/>
      <c r="H43" s="22"/>
      <c r="I43" s="22"/>
      <c r="J43" s="22"/>
    </row>
    <row r="44" spans="1:10" s="21" customFormat="1" ht="19.5" customHeight="1">
      <c r="A44" s="19">
        <v>35463</v>
      </c>
      <c r="B44" s="18">
        <v>28</v>
      </c>
      <c r="C44" s="18">
        <v>31</v>
      </c>
      <c r="D44" s="18">
        <f t="shared" si="0"/>
        <v>59</v>
      </c>
      <c r="E44" s="20" t="str">
        <f t="shared" si="1"/>
        <v>E</v>
      </c>
      <c r="G44" s="22"/>
      <c r="H44" s="22"/>
      <c r="I44" s="22"/>
      <c r="J44" s="22"/>
    </row>
    <row r="45" spans="1:10" s="21" customFormat="1" ht="19.5" customHeight="1">
      <c r="A45" s="19">
        <v>35480</v>
      </c>
      <c r="B45" s="18">
        <v>28</v>
      </c>
      <c r="C45" s="18">
        <v>10</v>
      </c>
      <c r="D45" s="18">
        <f t="shared" si="0"/>
        <v>38</v>
      </c>
      <c r="E45" s="20" t="str">
        <f t="shared" si="1"/>
        <v>FX</v>
      </c>
      <c r="G45" s="22"/>
      <c r="H45" s="22"/>
      <c r="I45" s="22"/>
      <c r="J45" s="22"/>
    </row>
    <row r="46" spans="1:10" s="21" customFormat="1" ht="19.5" customHeight="1">
      <c r="A46" s="19">
        <v>35493</v>
      </c>
      <c r="B46" s="18">
        <v>33</v>
      </c>
      <c r="C46" s="18">
        <v>22</v>
      </c>
      <c r="D46" s="18">
        <f t="shared" si="0"/>
        <v>55</v>
      </c>
      <c r="E46" s="20" t="str">
        <f t="shared" si="1"/>
        <v>FX</v>
      </c>
      <c r="G46" s="22"/>
      <c r="H46" s="22"/>
      <c r="I46" s="22"/>
      <c r="J46" s="22"/>
    </row>
    <row r="47" spans="1:10" s="21" customFormat="1" ht="19.5" customHeight="1">
      <c r="A47" s="19">
        <v>35518</v>
      </c>
      <c r="B47" s="18">
        <v>30</v>
      </c>
      <c r="C47" s="18">
        <v>35</v>
      </c>
      <c r="D47" s="18">
        <f t="shared" si="0"/>
        <v>65</v>
      </c>
      <c r="E47" s="20" t="str">
        <f t="shared" si="1"/>
        <v>D</v>
      </c>
      <c r="G47" s="22"/>
      <c r="H47" s="22"/>
      <c r="I47" s="22"/>
      <c r="J47" s="22"/>
    </row>
    <row r="48" spans="1:10" s="21" customFormat="1" ht="19.5" customHeight="1">
      <c r="A48" s="19">
        <v>35527</v>
      </c>
      <c r="B48" s="18">
        <v>34</v>
      </c>
      <c r="C48" s="18">
        <v>33</v>
      </c>
      <c r="D48" s="18">
        <f t="shared" si="0"/>
        <v>67</v>
      </c>
      <c r="E48" s="20" t="str">
        <f t="shared" si="1"/>
        <v>D</v>
      </c>
      <c r="G48" s="22"/>
      <c r="H48" s="22"/>
      <c r="I48" s="22"/>
      <c r="J48" s="22"/>
    </row>
    <row r="49" spans="1:10" s="21" customFormat="1" ht="19.5" customHeight="1">
      <c r="A49" s="19">
        <v>35532</v>
      </c>
      <c r="B49" s="18">
        <v>29</v>
      </c>
      <c r="C49" s="18">
        <v>33</v>
      </c>
      <c r="D49" s="18">
        <f t="shared" si="0"/>
        <v>62</v>
      </c>
      <c r="E49" s="20" t="str">
        <f t="shared" si="1"/>
        <v>E</v>
      </c>
      <c r="G49" s="22"/>
      <c r="H49" s="22"/>
      <c r="I49" s="22"/>
      <c r="J49" s="22"/>
    </row>
    <row r="50" spans="1:10" s="21" customFormat="1" ht="19.5" customHeight="1">
      <c r="A50" s="19">
        <v>35536</v>
      </c>
      <c r="B50" s="18">
        <v>29</v>
      </c>
      <c r="C50" s="18">
        <v>21</v>
      </c>
      <c r="D50" s="18">
        <f t="shared" si="0"/>
        <v>50</v>
      </c>
      <c r="E50" s="20" t="str">
        <f t="shared" si="1"/>
        <v>FX</v>
      </c>
      <c r="G50" s="22"/>
      <c r="H50" s="22"/>
      <c r="I50" s="22"/>
      <c r="J50" s="22"/>
    </row>
    <row r="51" spans="1:10" s="21" customFormat="1" ht="19.5" customHeight="1">
      <c r="A51" s="19">
        <v>35605</v>
      </c>
      <c r="B51" s="18">
        <v>27</v>
      </c>
      <c r="C51" s="18">
        <v>8</v>
      </c>
      <c r="D51" s="18">
        <f t="shared" si="0"/>
        <v>35</v>
      </c>
      <c r="E51" s="20" t="str">
        <f t="shared" si="1"/>
        <v>FX</v>
      </c>
      <c r="G51" s="22"/>
      <c r="H51" s="22"/>
      <c r="I51" s="22"/>
      <c r="J51" s="22"/>
    </row>
    <row r="52" spans="1:10" s="21" customFormat="1" ht="19.5" customHeight="1">
      <c r="A52" s="19">
        <v>35629</v>
      </c>
      <c r="B52" s="18">
        <v>25</v>
      </c>
      <c r="C52" s="18">
        <v>20</v>
      </c>
      <c r="D52" s="18">
        <f t="shared" si="0"/>
        <v>45</v>
      </c>
      <c r="E52" s="20" t="str">
        <f t="shared" si="1"/>
        <v>FX</v>
      </c>
      <c r="G52" s="22"/>
      <c r="H52" s="22"/>
      <c r="I52" s="22"/>
      <c r="J52" s="22"/>
    </row>
    <row r="53" spans="1:10" s="21" customFormat="1" ht="19.5" customHeight="1">
      <c r="A53" s="19">
        <v>35634</v>
      </c>
      <c r="B53" s="18">
        <v>27</v>
      </c>
      <c r="C53" s="18">
        <v>36</v>
      </c>
      <c r="D53" s="18">
        <f t="shared" si="0"/>
        <v>63</v>
      </c>
      <c r="E53" s="20" t="str">
        <f t="shared" si="1"/>
        <v>E</v>
      </c>
      <c r="G53" s="22"/>
      <c r="H53" s="22"/>
      <c r="I53" s="22"/>
      <c r="J53" s="22"/>
    </row>
    <row r="54" spans="1:10" s="21" customFormat="1" ht="19.5" customHeight="1">
      <c r="A54" s="19">
        <v>35639</v>
      </c>
      <c r="B54" s="18">
        <v>27</v>
      </c>
      <c r="C54" s="18">
        <v>30</v>
      </c>
      <c r="D54" s="18">
        <f>B54+C54</f>
        <v>57</v>
      </c>
      <c r="E54" s="20" t="str">
        <f>IF(D54&gt;91,"A",IF(D54&gt;82,"B",IF(D54&gt;73,"C",IF(AND(D54&gt;64,C54&gt;=30),"D",IF(AND(D54&gt;=56,C54&gt;=30),"E",IF(AND(B54&gt;=25,C54&gt;0),"FX",IF(B54&lt;25,"bez zápočtu","FN")))))))</f>
        <v>E</v>
      </c>
      <c r="G54" s="22"/>
      <c r="H54" s="22"/>
      <c r="I54" s="22"/>
      <c r="J54" s="22"/>
    </row>
    <row r="55" spans="1:10" s="21" customFormat="1" ht="19.5" customHeight="1">
      <c r="A55" s="19">
        <v>35640</v>
      </c>
      <c r="B55" s="18">
        <v>34</v>
      </c>
      <c r="C55" s="18">
        <v>41</v>
      </c>
      <c r="D55" s="18">
        <f>B55+C55</f>
        <v>75</v>
      </c>
      <c r="E55" s="20" t="str">
        <f>IF(D55&gt;91,"A",IF(D55&gt;82,"B",IF(D55&gt;73,"C",IF(AND(D55&gt;64,C55&gt;=30),"D",IF(AND(D55&gt;=56,C55&gt;=30),"E",IF(AND(B55&gt;=25,C55&gt;0),"FX",IF(B55&lt;25,"bez zápočtu","FN")))))))</f>
        <v>C</v>
      </c>
      <c r="G55" s="22"/>
      <c r="H55" s="22"/>
      <c r="I55" s="22"/>
      <c r="J55" s="22"/>
    </row>
    <row r="56" spans="1:10" s="21" customFormat="1" ht="19.5" customHeight="1">
      <c r="A56" s="19">
        <v>35646</v>
      </c>
      <c r="B56" s="18">
        <v>25</v>
      </c>
      <c r="C56" s="18">
        <v>27</v>
      </c>
      <c r="D56" s="18">
        <f>B56+C56</f>
        <v>52</v>
      </c>
      <c r="E56" s="20" t="str">
        <f>IF(D56&gt;91,"A",IF(D56&gt;82,"B",IF(D56&gt;73,"C",IF(AND(D56&gt;64,C56&gt;=30),"D",IF(AND(D56&gt;=56,C56&gt;=30),"E",IF(AND(B56&gt;=25,C56&gt;0),"FX",IF(B56&lt;25,"bez zápočtu","FN")))))))</f>
        <v>FX</v>
      </c>
      <c r="G56" s="22"/>
      <c r="H56" s="22"/>
      <c r="I56" s="22"/>
      <c r="J56" s="22"/>
    </row>
    <row r="57" spans="1:10" s="21" customFormat="1" ht="19.5" customHeight="1">
      <c r="A57" s="19">
        <v>35683</v>
      </c>
      <c r="B57" s="18">
        <v>28</v>
      </c>
      <c r="C57" s="18">
        <v>30</v>
      </c>
      <c r="D57" s="18">
        <f t="shared" si="0"/>
        <v>58</v>
      </c>
      <c r="E57" s="20" t="str">
        <f t="shared" si="1"/>
        <v>E</v>
      </c>
      <c r="G57" s="22"/>
      <c r="H57" s="22"/>
      <c r="I57" s="22"/>
      <c r="J57" s="22"/>
    </row>
    <row r="58" spans="1:10" s="21" customFormat="1" ht="19.5" customHeight="1">
      <c r="A58" s="19">
        <v>35687</v>
      </c>
      <c r="B58" s="18">
        <v>30</v>
      </c>
      <c r="C58" s="18">
        <v>37</v>
      </c>
      <c r="D58" s="18">
        <f t="shared" si="0"/>
        <v>67</v>
      </c>
      <c r="E58" s="20" t="str">
        <f t="shared" si="1"/>
        <v>D</v>
      </c>
      <c r="G58" s="22"/>
      <c r="H58" s="22"/>
      <c r="I58" s="22"/>
      <c r="J58" s="22"/>
    </row>
    <row r="59" spans="1:10" s="21" customFormat="1" ht="19.5" customHeight="1">
      <c r="A59" s="19">
        <v>35689</v>
      </c>
      <c r="B59" s="18">
        <v>28</v>
      </c>
      <c r="C59" s="18">
        <v>47</v>
      </c>
      <c r="D59" s="18">
        <f t="shared" si="0"/>
        <v>75</v>
      </c>
      <c r="E59" s="20" t="str">
        <f t="shared" si="1"/>
        <v>C</v>
      </c>
      <c r="G59" s="22"/>
      <c r="H59" s="22"/>
      <c r="I59" s="22"/>
      <c r="J59" s="22"/>
    </row>
    <row r="60" spans="1:10" s="21" customFormat="1" ht="19.5" customHeight="1">
      <c r="A60" s="19">
        <v>35697</v>
      </c>
      <c r="B60" s="18">
        <v>25</v>
      </c>
      <c r="C60" s="18">
        <v>0</v>
      </c>
      <c r="D60" s="18">
        <f t="shared" si="0"/>
        <v>25</v>
      </c>
      <c r="E60" s="20" t="str">
        <f t="shared" si="1"/>
        <v>FN</v>
      </c>
      <c r="G60" s="22"/>
      <c r="H60" s="22"/>
      <c r="I60" s="22"/>
      <c r="J60" s="22"/>
    </row>
    <row r="61" spans="1:10" s="21" customFormat="1" ht="19.5" customHeight="1">
      <c r="A61" s="19">
        <v>35787</v>
      </c>
      <c r="B61" s="18">
        <v>33</v>
      </c>
      <c r="C61" s="18">
        <v>40</v>
      </c>
      <c r="D61" s="18">
        <f t="shared" si="0"/>
        <v>73</v>
      </c>
      <c r="E61" s="20" t="str">
        <f t="shared" si="1"/>
        <v>D</v>
      </c>
      <c r="G61" s="22"/>
      <c r="H61" s="22"/>
      <c r="I61" s="22"/>
      <c r="J61" s="22"/>
    </row>
    <row r="62" spans="1:10" s="21" customFormat="1" ht="19.5" customHeight="1">
      <c r="A62" s="19">
        <v>35833</v>
      </c>
      <c r="B62" s="18">
        <v>31</v>
      </c>
      <c r="C62" s="18">
        <v>40</v>
      </c>
      <c r="D62" s="18">
        <f t="shared" si="0"/>
        <v>71</v>
      </c>
      <c r="E62" s="20" t="str">
        <f t="shared" si="1"/>
        <v>D</v>
      </c>
      <c r="G62" s="22"/>
      <c r="H62" s="22"/>
      <c r="I62" s="22"/>
      <c r="J62" s="22"/>
    </row>
    <row r="63" spans="1:10" s="21" customFormat="1" ht="19.5" customHeight="1">
      <c r="A63" s="19">
        <v>35852</v>
      </c>
      <c r="B63" s="18">
        <v>33</v>
      </c>
      <c r="C63" s="18">
        <v>36</v>
      </c>
      <c r="D63" s="18">
        <f t="shared" si="0"/>
        <v>69</v>
      </c>
      <c r="E63" s="20" t="str">
        <f t="shared" si="1"/>
        <v>D</v>
      </c>
      <c r="G63" s="22"/>
      <c r="H63" s="22"/>
      <c r="I63" s="22"/>
      <c r="J63" s="22"/>
    </row>
    <row r="64" spans="1:10" s="21" customFormat="1" ht="19.5" customHeight="1">
      <c r="A64" s="19">
        <v>35908</v>
      </c>
      <c r="B64" s="18">
        <v>32</v>
      </c>
      <c r="C64" s="18">
        <v>23</v>
      </c>
      <c r="D64" s="18">
        <f t="shared" si="0"/>
        <v>55</v>
      </c>
      <c r="E64" s="20" t="str">
        <f t="shared" si="1"/>
        <v>FX</v>
      </c>
      <c r="G64" s="22"/>
      <c r="H64" s="22"/>
      <c r="I64" s="22"/>
      <c r="J64" s="22"/>
    </row>
    <row r="65" spans="1:10" s="21" customFormat="1" ht="19.5" customHeight="1">
      <c r="A65" s="19">
        <v>35919</v>
      </c>
      <c r="B65" s="18">
        <v>27</v>
      </c>
      <c r="C65" s="18">
        <v>36</v>
      </c>
      <c r="D65" s="18">
        <f t="shared" si="0"/>
        <v>63</v>
      </c>
      <c r="E65" s="20" t="str">
        <f t="shared" si="1"/>
        <v>E</v>
      </c>
      <c r="G65" s="22"/>
      <c r="H65" s="22"/>
      <c r="I65" s="22"/>
      <c r="J65" s="22"/>
    </row>
    <row r="66" spans="1:10" s="21" customFormat="1" ht="19.5" customHeight="1">
      <c r="A66" s="19">
        <v>35954</v>
      </c>
      <c r="B66" s="18">
        <v>30</v>
      </c>
      <c r="C66" s="18">
        <v>21</v>
      </c>
      <c r="D66" s="18">
        <f t="shared" si="0"/>
        <v>51</v>
      </c>
      <c r="E66" s="20" t="str">
        <f t="shared" si="1"/>
        <v>FX</v>
      </c>
      <c r="G66" s="22"/>
      <c r="H66" s="22"/>
      <c r="I66" s="22"/>
      <c r="J66" s="22"/>
    </row>
    <row r="67" spans="1:10" s="21" customFormat="1" ht="19.5" customHeight="1">
      <c r="A67" s="19">
        <v>36012</v>
      </c>
      <c r="B67" s="18">
        <v>29</v>
      </c>
      <c r="C67" s="18">
        <v>34</v>
      </c>
      <c r="D67" s="18">
        <f t="shared" si="0"/>
        <v>63</v>
      </c>
      <c r="E67" s="20" t="str">
        <f t="shared" si="1"/>
        <v>E</v>
      </c>
      <c r="G67" s="22"/>
      <c r="H67" s="22"/>
      <c r="I67" s="22"/>
      <c r="J67" s="22"/>
    </row>
    <row r="68" spans="1:10" s="21" customFormat="1" ht="19.5" customHeight="1">
      <c r="A68" s="19">
        <v>36019</v>
      </c>
      <c r="B68" s="18">
        <v>29</v>
      </c>
      <c r="C68" s="18">
        <v>39</v>
      </c>
      <c r="D68" s="18">
        <f t="shared" si="0"/>
        <v>68</v>
      </c>
      <c r="E68" s="20" t="str">
        <f t="shared" si="1"/>
        <v>D</v>
      </c>
      <c r="G68" s="22"/>
      <c r="H68" s="22"/>
      <c r="I68" s="22"/>
      <c r="J68" s="22"/>
    </row>
    <row r="69" spans="1:10" s="21" customFormat="1" ht="19.5" customHeight="1">
      <c r="A69" s="19">
        <v>36048</v>
      </c>
      <c r="B69" s="18">
        <v>29</v>
      </c>
      <c r="C69" s="18">
        <v>33</v>
      </c>
      <c r="D69" s="18">
        <f t="shared" si="0"/>
        <v>62</v>
      </c>
      <c r="E69" s="20" t="str">
        <f t="shared" si="1"/>
        <v>E</v>
      </c>
      <c r="G69" s="22"/>
      <c r="H69" s="22"/>
      <c r="I69" s="22"/>
      <c r="J69" s="22"/>
    </row>
    <row r="70" spans="1:10" s="21" customFormat="1" ht="19.5" customHeight="1">
      <c r="A70" s="19">
        <v>36052</v>
      </c>
      <c r="B70" s="18">
        <v>29</v>
      </c>
      <c r="C70" s="18">
        <v>24</v>
      </c>
      <c r="D70" s="18">
        <f t="shared" si="0"/>
        <v>53</v>
      </c>
      <c r="E70" s="20" t="str">
        <f t="shared" si="1"/>
        <v>FX</v>
      </c>
      <c r="G70" s="22"/>
      <c r="H70" s="22"/>
      <c r="I70" s="22"/>
      <c r="J70" s="22"/>
    </row>
    <row r="71" spans="1:10" s="21" customFormat="1" ht="19.5" customHeight="1">
      <c r="A71" s="19">
        <v>36138</v>
      </c>
      <c r="B71" s="18">
        <v>27</v>
      </c>
      <c r="C71" s="18">
        <v>39</v>
      </c>
      <c r="D71" s="18">
        <f t="shared" si="0"/>
        <v>66</v>
      </c>
      <c r="E71" s="20" t="str">
        <f t="shared" si="1"/>
        <v>D</v>
      </c>
      <c r="G71" s="22"/>
      <c r="H71" s="22"/>
      <c r="I71" s="22"/>
      <c r="J71" s="22"/>
    </row>
    <row r="72" spans="1:10" s="21" customFormat="1" ht="19.5" customHeight="1">
      <c r="A72" s="19">
        <v>36798</v>
      </c>
      <c r="B72" s="18">
        <v>25</v>
      </c>
      <c r="C72" s="18">
        <v>0</v>
      </c>
      <c r="D72" s="18">
        <f t="shared" si="0"/>
        <v>25</v>
      </c>
      <c r="E72" s="20" t="str">
        <f t="shared" si="1"/>
        <v>FN</v>
      </c>
      <c r="G72" s="22"/>
      <c r="H72" s="22"/>
      <c r="I72" s="22"/>
      <c r="J72" s="22"/>
    </row>
    <row r="73" spans="1:10" ht="19.5" customHeight="1">
      <c r="A73" s="24"/>
      <c r="B73" s="23"/>
      <c r="C73" s="23"/>
      <c r="D73" s="23"/>
      <c r="E73" s="25"/>
      <c r="G73" s="26"/>
      <c r="H73" s="26"/>
      <c r="I73" s="26"/>
      <c r="J73" s="26"/>
    </row>
    <row r="74" spans="1:10" ht="19.5" customHeight="1">
      <c r="A74" s="24"/>
      <c r="B74" s="23"/>
      <c r="C74" s="23"/>
      <c r="D74" s="23"/>
      <c r="E74" s="25"/>
      <c r="G74" s="27"/>
      <c r="H74" s="27"/>
      <c r="I74" s="27"/>
      <c r="J74" s="27"/>
    </row>
    <row r="75" spans="1:10" ht="19.5" customHeight="1">
      <c r="A75" s="24"/>
      <c r="B75" s="23"/>
      <c r="C75" s="23"/>
      <c r="D75" s="23"/>
      <c r="E75" s="25"/>
      <c r="G75" s="27"/>
      <c r="H75" s="27"/>
      <c r="I75" s="27"/>
      <c r="J75" s="27"/>
    </row>
    <row r="76" spans="1:5" ht="12.75">
      <c r="A76" t="s">
        <v>9</v>
      </c>
      <c r="E76" s="4" t="s">
        <v>10</v>
      </c>
    </row>
    <row r="77" spans="1:5" ht="12.75">
      <c r="A77" s="28" t="s">
        <v>11</v>
      </c>
      <c r="E77" s="29" t="s">
        <v>12</v>
      </c>
    </row>
    <row r="78" ht="12.75">
      <c r="A78" s="28"/>
    </row>
  </sheetData>
  <printOptions horizontalCentered="1"/>
  <pageMargins left="0.7480314960629921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Roka Rastislav</dc:creator>
  <cp:keywords/>
  <dc:description/>
  <cp:lastModifiedBy>Roka Rastislav</cp:lastModifiedBy>
  <cp:lastPrinted>2009-02-12T11:45:10Z</cp:lastPrinted>
  <dcterms:created xsi:type="dcterms:W3CDTF">2009-02-12T11:27:56Z</dcterms:created>
  <dcterms:modified xsi:type="dcterms:W3CDTF">2009-02-12T11:46:09Z</dcterms:modified>
  <cp:category/>
  <cp:version/>
  <cp:contentType/>
  <cp:contentStatus/>
</cp:coreProperties>
</file>